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8700" yWindow="0" windowWidth="18380" windowHeight="11140" tabRatio="500" firstSheet="1" activeTab="7"/>
  </bookViews>
  <sheets>
    <sheet name="Template" sheetId="1" r:id="rId1"/>
    <sheet name="Jan'16" sheetId="2" r:id="rId2"/>
    <sheet name="Feb'16" sheetId="3" r:id="rId3"/>
    <sheet name="Mar'16" sheetId="4" r:id="rId4"/>
    <sheet name="Apr'16" sheetId="5" r:id="rId5"/>
    <sheet name="Sheet2" sheetId="6" state="hidden" r:id="rId6"/>
    <sheet name="May'16" sheetId="7" r:id="rId7"/>
    <sheet name="Jun'16" sheetId="8" r:id="rId8"/>
  </sheets>
  <externalReferences>
    <externalReference r:id="rId9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4" i="8" l="1"/>
  <c r="J34" i="7"/>
  <c r="J35" i="7"/>
  <c r="C34" i="7"/>
  <c r="C35" i="7"/>
  <c r="M34" i="7"/>
  <c r="M35" i="7"/>
  <c r="L34" i="7"/>
  <c r="L35" i="7"/>
  <c r="G34" i="7"/>
  <c r="G35" i="7"/>
  <c r="F34" i="7"/>
  <c r="F35" i="7"/>
  <c r="E34" i="7"/>
  <c r="E35" i="7"/>
  <c r="D34" i="7"/>
  <c r="D35" i="7"/>
  <c r="I34" i="7"/>
  <c r="I35" i="7"/>
  <c r="M35" i="5"/>
  <c r="L35" i="5"/>
  <c r="M34" i="5"/>
  <c r="L34" i="5"/>
  <c r="J35" i="5"/>
  <c r="I35" i="5"/>
  <c r="J34" i="5"/>
  <c r="I34" i="5"/>
  <c r="G35" i="5"/>
  <c r="F35" i="5"/>
  <c r="E35" i="5"/>
  <c r="D35" i="5"/>
  <c r="G34" i="5"/>
  <c r="F34" i="5"/>
  <c r="E34" i="5"/>
  <c r="D34" i="5"/>
  <c r="C35" i="5"/>
  <c r="C34" i="5"/>
  <c r="L35" i="4"/>
  <c r="L34" i="4"/>
  <c r="K35" i="4"/>
  <c r="K34" i="4"/>
  <c r="E35" i="4"/>
  <c r="D35" i="4"/>
  <c r="C35" i="4"/>
  <c r="E34" i="4"/>
  <c r="D34" i="4"/>
  <c r="C34" i="4"/>
  <c r="I35" i="4"/>
  <c r="I34" i="4"/>
  <c r="H35" i="4"/>
  <c r="H34" i="4"/>
  <c r="U34" i="3"/>
  <c r="T34" i="3"/>
  <c r="S34" i="3"/>
  <c r="R34" i="3"/>
  <c r="P34" i="3"/>
  <c r="N34" i="3"/>
  <c r="K34" i="3"/>
  <c r="J34" i="3"/>
  <c r="H34" i="3"/>
  <c r="G34" i="3"/>
  <c r="E34" i="3"/>
  <c r="D34" i="3"/>
  <c r="C34" i="3"/>
  <c r="U33" i="3"/>
  <c r="T33" i="3"/>
  <c r="S33" i="3"/>
  <c r="R33" i="3"/>
  <c r="P33" i="3"/>
  <c r="N33" i="3"/>
  <c r="K33" i="3"/>
  <c r="J33" i="3"/>
  <c r="H33" i="3"/>
  <c r="G33" i="3"/>
  <c r="E33" i="3"/>
  <c r="D33" i="3"/>
  <c r="C33" i="3"/>
  <c r="U36" i="2"/>
  <c r="T36" i="2"/>
  <c r="S36" i="2"/>
  <c r="R36" i="2"/>
  <c r="P36" i="2"/>
  <c r="N36" i="2"/>
  <c r="K36" i="2"/>
  <c r="J36" i="2"/>
  <c r="H36" i="2"/>
  <c r="G36" i="2"/>
  <c r="E36" i="2"/>
  <c r="D36" i="2"/>
  <c r="C36" i="2"/>
  <c r="U35" i="2"/>
  <c r="T35" i="2"/>
  <c r="S35" i="2"/>
  <c r="R35" i="2"/>
  <c r="P35" i="2"/>
  <c r="N35" i="2"/>
  <c r="K35" i="2"/>
  <c r="J35" i="2"/>
  <c r="H35" i="2"/>
  <c r="G35" i="2"/>
  <c r="E35" i="2"/>
  <c r="D35" i="2"/>
  <c r="C35" i="2"/>
</calcChain>
</file>

<file path=xl/sharedStrings.xml><?xml version="1.0" encoding="utf-8"?>
<sst xmlns="http://schemas.openxmlformats.org/spreadsheetml/2006/main" count="354" uniqueCount="79">
  <si>
    <t>VTCAD ___MONTH___ 2015 Operational Data</t>
  </si>
  <si>
    <t>notes</t>
  </si>
  <si>
    <t>Day of _____ 2015</t>
  </si>
  <si>
    <t>biogas consumed (m3/day)</t>
  </si>
  <si>
    <t>CH4 (%)</t>
  </si>
  <si>
    <t>H2S (ppm)</t>
  </si>
  <si>
    <t>day</t>
  </si>
  <si>
    <t>electricity consumed (kWh/day)</t>
  </si>
  <si>
    <t>electricity produced (kWh/day)</t>
  </si>
  <si>
    <t>Hydrolyzer pH</t>
  </si>
  <si>
    <t>AD pH</t>
  </si>
  <si>
    <t>hydroylzer Ripley ratio</t>
  </si>
  <si>
    <t>AD Ripley ratio</t>
  </si>
  <si>
    <t>Hydrolyzer TA (mg/L CaCO3)</t>
  </si>
  <si>
    <t>hydrolyzer PA (mg/L CaCO3)</t>
  </si>
  <si>
    <t>hydrolyzer IA (mg/L CaCO3)</t>
  </si>
  <si>
    <t>AD TA (mg/L CaCO3)</t>
  </si>
  <si>
    <t>AD PA (mg/L CaCO3)</t>
  </si>
  <si>
    <t>AD IA (mg/L CaCO3)</t>
  </si>
  <si>
    <t>generator starts</t>
  </si>
  <si>
    <t>flare starts</t>
  </si>
  <si>
    <t>2G cumulative biogas (m3)</t>
  </si>
  <si>
    <t>generator cumulative operation (hrs)</t>
  </si>
  <si>
    <t xml:space="preserve"> </t>
  </si>
  <si>
    <t>average</t>
  </si>
  <si>
    <t>SD</t>
  </si>
  <si>
    <t>VTCAD January 2016 Operational Data</t>
  </si>
  <si>
    <t>Day of Jan 2016</t>
  </si>
  <si>
    <t>Hydrolysis slurry thick.</t>
  </si>
  <si>
    <t>Hydrolysis slurry thinning out.</t>
  </si>
  <si>
    <t>Pump blocked &amp; top box overflowing. Separator pipe plugged. Flare water trap frozen &amp; heat tape cold. Later manaully emptied water trap &amp; started flare.</t>
  </si>
  <si>
    <t>Lots of wood chips in digestate</t>
  </si>
  <si>
    <t>data taken at 2 pm vs. 8 am</t>
  </si>
  <si>
    <t>Thin digestate</t>
  </si>
  <si>
    <t>Thinnish digestate</t>
  </si>
  <si>
    <t>VTCAD February 2016 Operational Data</t>
  </si>
  <si>
    <t>Day of Feb 2016</t>
  </si>
  <si>
    <t>genset tripped</t>
  </si>
  <si>
    <t>VTCAD March 2016 Operational Data</t>
  </si>
  <si>
    <t>Day of March 2016</t>
  </si>
  <si>
    <t>oil change</t>
  </si>
  <si>
    <t>VTCAD May 2016 Operational Data</t>
  </si>
  <si>
    <t>Day of May 2016</t>
  </si>
  <si>
    <t>7:40 1/2 foot of big bubbles</t>
  </si>
  <si>
    <t>0' large bubbles</t>
  </si>
  <si>
    <t>0'</t>
  </si>
  <si>
    <t>1/2' box</t>
  </si>
  <si>
    <t>1/2' foam digester box</t>
  </si>
  <si>
    <t>500 hr oil change</t>
  </si>
  <si>
    <t>1/2 foot / hydrolyzer extra bubbly</t>
  </si>
  <si>
    <t>hyd @ 61%</t>
  </si>
  <si>
    <t>H2S (ppm) 24 h</t>
  </si>
  <si>
    <t>genset down; cracked manifold</t>
  </si>
  <si>
    <t>pump 7 out</t>
  </si>
  <si>
    <t>digestate tinted green</t>
  </si>
  <si>
    <t>hyrolysate is oily</t>
  </si>
  <si>
    <t>2G screen frozen</t>
  </si>
  <si>
    <t>VTCAD April 2016 Operational Data</t>
  </si>
  <si>
    <t>Day of Apr 2016</t>
  </si>
  <si>
    <t>24 hr avg        CH4 (%)</t>
  </si>
  <si>
    <t>current      CH4 (%)</t>
  </si>
  <si>
    <t>current        H2S (ppm)</t>
  </si>
  <si>
    <t>24 hr avg      H2S (ppm)</t>
  </si>
  <si>
    <t>sllightly green digestate</t>
  </si>
  <si>
    <t>greenish digestate</t>
  </si>
  <si>
    <t>see log book for pH info</t>
  </si>
  <si>
    <t>water trap</t>
  </si>
  <si>
    <t>CH4 (%)      24 hr avg</t>
  </si>
  <si>
    <t>H2S (ppm)       24 hr avg</t>
  </si>
  <si>
    <t>Foam &lt;1/2"</t>
  </si>
  <si>
    <t>Foam &lt;1/2"; oily sheen in hydrolyzer</t>
  </si>
  <si>
    <t>Foam 1/2"</t>
  </si>
  <si>
    <t>VTCAD June 2016 Operational Data</t>
  </si>
  <si>
    <t>Day of June 2016</t>
  </si>
  <si>
    <t>CH4 (%)    24 hr avg</t>
  </si>
  <si>
    <t>H2S (ppm)    24 hr avg</t>
  </si>
  <si>
    <t>Hydrolsate oily; 1/2 foam</t>
  </si>
  <si>
    <t>1/2" foam</t>
  </si>
  <si>
    <t>1" foam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</si>
</sst>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m/d/yy\ h:mm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/>
    <xf numFmtId="165" fontId="3" fillId="0" borderId="0" xfId="0" applyNumberFormat="1" applyFont="1"/>
    <xf numFmtId="0" fontId="4" fillId="0" borderId="0" xfId="0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0" fontId="4" fillId="0" borderId="0" xfId="0" applyFont="1"/>
    <xf numFmtId="165" fontId="4" fillId="0" borderId="0" xfId="0" applyNumberFormat="1" applyFont="1" applyAlignment="1">
      <alignment horizontal="right" wrapText="1"/>
    </xf>
    <xf numFmtId="0" fontId="5" fillId="0" borderId="0" xfId="0" applyFont="1"/>
    <xf numFmtId="1" fontId="0" fillId="0" borderId="0" xfId="0" applyNumberFormat="1"/>
    <xf numFmtId="1" fontId="5" fillId="0" borderId="0" xfId="0" applyNumberFormat="1" applyFont="1"/>
    <xf numFmtId="3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165" fontId="5" fillId="0" borderId="0" xfId="0" applyNumberFormat="1" applyFont="1"/>
    <xf numFmtId="3" fontId="0" fillId="0" borderId="0" xfId="0" applyNumberFormat="1"/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4" fillId="0" borderId="0" xfId="0" applyNumberFormat="1" applyFont="1"/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65" fontId="4" fillId="0" borderId="0" xfId="0" applyNumberFormat="1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/>
    <xf numFmtId="2" fontId="4" fillId="0" borderId="0" xfId="0" applyNumberFormat="1" applyFont="1"/>
    <xf numFmtId="2" fontId="0" fillId="0" borderId="0" xfId="0" applyNumberFormat="1"/>
    <xf numFmtId="0" fontId="0" fillId="0" borderId="0" xfId="0" applyFill="1"/>
    <xf numFmtId="0" fontId="5" fillId="0" borderId="0" xfId="0" applyFont="1" applyFill="1"/>
    <xf numFmtId="3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0" fontId="6" fillId="0" borderId="0" xfId="0" applyFont="1"/>
    <xf numFmtId="3" fontId="6" fillId="0" borderId="0" xfId="1" applyNumberFormat="1" applyFont="1"/>
    <xf numFmtId="16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3" fontId="6" fillId="0" borderId="0" xfId="0" applyNumberFormat="1" applyFont="1"/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2" fillId="0" borderId="0" xfId="0" applyFont="1" applyAlignment="1">
      <alignment horizontal="right" wrapText="1"/>
    </xf>
    <xf numFmtId="166" fontId="2" fillId="0" borderId="0" xfId="0" applyNumberFormat="1" applyFont="1" applyAlignment="1">
      <alignment horizontal="right" wrapText="1"/>
    </xf>
    <xf numFmtId="3" fontId="2" fillId="0" borderId="0" xfId="1" applyNumberFormat="1" applyFont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right" wrapText="1"/>
    </xf>
    <xf numFmtId="3" fontId="2" fillId="0" borderId="0" xfId="1" applyNumberFormat="1" applyFont="1" applyFill="1" applyBorder="1" applyAlignment="1">
      <alignment horizontal="right" wrapText="1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3" fontId="0" fillId="2" borderId="0" xfId="0" applyNumberFormat="1" applyFill="1"/>
    <xf numFmtId="164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5" fillId="2" borderId="0" xfId="0" applyNumberFormat="1" applyFont="1" applyFill="1"/>
    <xf numFmtId="3" fontId="0" fillId="3" borderId="0" xfId="0" applyNumberFormat="1" applyFill="1"/>
    <xf numFmtId="3" fontId="0" fillId="0" borderId="0" xfId="1" applyNumberFormat="1" applyFont="1"/>
    <xf numFmtId="0" fontId="2" fillId="0" borderId="0" xfId="0" applyFont="1"/>
    <xf numFmtId="3" fontId="2" fillId="0" borderId="0" xfId="1" applyNumberFormat="1" applyFont="1"/>
    <xf numFmtId="164" fontId="2" fillId="0" borderId="0" xfId="1" applyNumberFormat="1" applyFont="1" applyAlignment="1">
      <alignment horizontal="right"/>
    </xf>
    <xf numFmtId="1" fontId="2" fillId="0" borderId="0" xfId="1" applyNumberFormat="1" applyFont="1" applyAlignment="1">
      <alignment horizontal="right"/>
    </xf>
    <xf numFmtId="165" fontId="2" fillId="0" borderId="0" xfId="1" applyNumberFormat="1" applyFont="1"/>
    <xf numFmtId="2" fontId="2" fillId="0" borderId="0" xfId="1" applyNumberFormat="1" applyFont="1" applyAlignment="1">
      <alignment horizontal="center"/>
    </xf>
    <xf numFmtId="2" fontId="2" fillId="0" borderId="0" xfId="0" applyNumberFormat="1" applyFont="1"/>
    <xf numFmtId="3" fontId="4" fillId="0" borderId="0" xfId="1" applyNumberFormat="1" applyFont="1"/>
    <xf numFmtId="164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64" fontId="0" fillId="0" borderId="0" xfId="0" applyNumberFormat="1"/>
    <xf numFmtId="164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2" fontId="5" fillId="0" borderId="0" xfId="0" applyNumberFormat="1" applyFont="1"/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0" fontId="3" fillId="0" borderId="0" xfId="0" applyFont="1"/>
    <xf numFmtId="164" fontId="5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Fill="1"/>
    <xf numFmtId="0" fontId="3" fillId="0" borderId="0" xfId="0" applyFont="1"/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165" fontId="5" fillId="0" borderId="0" xfId="0" applyNumberFormat="1" applyFont="1"/>
    <xf numFmtId="18" fontId="5" fillId="0" borderId="0" xfId="0" applyNumberFormat="1" applyFont="1"/>
    <xf numFmtId="3" fontId="5" fillId="4" borderId="0" xfId="0" applyNumberFormat="1" applyFont="1" applyFill="1"/>
    <xf numFmtId="20" fontId="5" fillId="0" borderId="0" xfId="0" applyNumberFormat="1" applyFont="1"/>
    <xf numFmtId="1" fontId="5" fillId="0" borderId="0" xfId="0" applyNumberFormat="1" applyFont="1" applyFill="1"/>
    <xf numFmtId="4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/>
    <xf numFmtId="0" fontId="5" fillId="0" borderId="0" xfId="0" applyFont="1" applyFill="1"/>
    <xf numFmtId="0" fontId="3" fillId="0" borderId="0" xfId="0" applyFont="1"/>
    <xf numFmtId="164" fontId="5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Fill="1"/>
    <xf numFmtId="0" fontId="3" fillId="0" borderId="0" xfId="0" applyFont="1"/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165" fontId="5" fillId="0" borderId="0" xfId="0" applyNumberFormat="1" applyFont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5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'[1]Jun''15'!$B$2</c:f>
              <c:strCache>
                <c:ptCount val="1"/>
                <c:pt idx="0">
                  <c:v>biogas consumed (m3/day)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numRef>
              <c:f>'[1]Jun''15'!$A$3:$A$32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'[1]Jun''15'!$B$3:$B$33</c:f>
              <c:numCache>
                <c:formatCode>General</c:formatCode>
                <c:ptCount val="31"/>
                <c:pt idx="0">
                  <c:v>1237.333333333333</c:v>
                </c:pt>
                <c:pt idx="1">
                  <c:v>801.6494845380066</c:v>
                </c:pt>
                <c:pt idx="3">
                  <c:v>549.0</c:v>
                </c:pt>
                <c:pt idx="4">
                  <c:v>694.4959128079714</c:v>
                </c:pt>
                <c:pt idx="5">
                  <c:v>1143.321653819574</c:v>
                </c:pt>
                <c:pt idx="6">
                  <c:v>820.8979591817232</c:v>
                </c:pt>
                <c:pt idx="7">
                  <c:v>718.4105960275977</c:v>
                </c:pt>
                <c:pt idx="8">
                  <c:v>1174.33962263979</c:v>
                </c:pt>
                <c:pt idx="9">
                  <c:v>1001.696306430665</c:v>
                </c:pt>
                <c:pt idx="10">
                  <c:v>1474.054054049416</c:v>
                </c:pt>
                <c:pt idx="11">
                  <c:v>1022.222222225161</c:v>
                </c:pt>
                <c:pt idx="12">
                  <c:v>1385.6</c:v>
                </c:pt>
                <c:pt idx="13">
                  <c:v>600.4135079237381</c:v>
                </c:pt>
                <c:pt idx="14">
                  <c:v>923.5443037966906</c:v>
                </c:pt>
                <c:pt idx="15">
                  <c:v>996.8354430442176</c:v>
                </c:pt>
                <c:pt idx="16">
                  <c:v>1064.527220627887</c:v>
                </c:pt>
                <c:pt idx="17">
                  <c:v>994.2628418921255</c:v>
                </c:pt>
                <c:pt idx="18">
                  <c:v>1238.241758241956</c:v>
                </c:pt>
                <c:pt idx="19">
                  <c:v>935.4893617044448</c:v>
                </c:pt>
                <c:pt idx="20">
                  <c:v>1123.485148512262</c:v>
                </c:pt>
                <c:pt idx="21">
                  <c:v>1153.043478266706</c:v>
                </c:pt>
                <c:pt idx="22">
                  <c:v>1134.514285709569</c:v>
                </c:pt>
                <c:pt idx="23">
                  <c:v>1161.0</c:v>
                </c:pt>
                <c:pt idx="24">
                  <c:v>1092.0</c:v>
                </c:pt>
                <c:pt idx="25">
                  <c:v>1126.65757162275</c:v>
                </c:pt>
                <c:pt idx="26">
                  <c:v>1129.257998638351</c:v>
                </c:pt>
                <c:pt idx="27">
                  <c:v>1080.774193548387</c:v>
                </c:pt>
                <c:pt idx="28">
                  <c:v>1162.560000002707</c:v>
                </c:pt>
                <c:pt idx="29">
                  <c:v>976.359680928044</c:v>
                </c:pt>
                <c:pt idx="3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92312312"/>
        <c:axId val="2089159336"/>
      </c:barChart>
      <c:scatterChart>
        <c:scatterStyle val="lineMarker"/>
        <c:varyColors val="0"/>
        <c:ser>
          <c:idx val="1"/>
          <c:order val="1"/>
          <c:tx>
            <c:strRef>
              <c:f>'[1]Jun''15'!$C$2</c:f>
              <c:strCache>
                <c:ptCount val="1"/>
                <c:pt idx="0">
                  <c:v>CH4 (%)</c:v>
                </c:pt>
              </c:strCache>
            </c:strRef>
          </c:tx>
          <c:spPr>
            <a:ln w="47625">
              <a:noFill/>
            </a:ln>
          </c:spPr>
          <c:marker>
            <c:symbol val="square"/>
            <c:size val="9"/>
            <c:spPr>
              <a:solidFill>
                <a:schemeClr val="bg1"/>
              </a:solidFill>
              <a:ln w="19050" cmpd="sng">
                <a:solidFill>
                  <a:srgbClr val="0000FF"/>
                </a:solidFill>
              </a:ln>
            </c:spPr>
          </c:marker>
          <c:xVal>
            <c:numRef>
              <c:f>'[1]Jun''15'!$A$3:$A$32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'[1]Jun''15'!$C$3:$C$32</c:f>
              <c:numCache>
                <c:formatCode>General</c:formatCode>
                <c:ptCount val="30"/>
                <c:pt idx="0">
                  <c:v>61.4</c:v>
                </c:pt>
                <c:pt idx="1">
                  <c:v>61.1</c:v>
                </c:pt>
                <c:pt idx="3">
                  <c:v>61.3</c:v>
                </c:pt>
                <c:pt idx="4">
                  <c:v>60.6</c:v>
                </c:pt>
                <c:pt idx="5">
                  <c:v>59.7</c:v>
                </c:pt>
                <c:pt idx="8">
                  <c:v>57.5</c:v>
                </c:pt>
                <c:pt idx="9">
                  <c:v>60.3</c:v>
                </c:pt>
                <c:pt idx="10">
                  <c:v>60.8</c:v>
                </c:pt>
                <c:pt idx="11">
                  <c:v>60.5</c:v>
                </c:pt>
                <c:pt idx="12">
                  <c:v>59.8</c:v>
                </c:pt>
                <c:pt idx="13">
                  <c:v>59.5</c:v>
                </c:pt>
                <c:pt idx="14">
                  <c:v>58.9</c:v>
                </c:pt>
                <c:pt idx="15">
                  <c:v>58.4</c:v>
                </c:pt>
                <c:pt idx="16">
                  <c:v>58.0</c:v>
                </c:pt>
                <c:pt idx="17">
                  <c:v>58.3</c:v>
                </c:pt>
                <c:pt idx="18">
                  <c:v>57.7</c:v>
                </c:pt>
                <c:pt idx="19">
                  <c:v>57.8</c:v>
                </c:pt>
                <c:pt idx="20">
                  <c:v>57.2</c:v>
                </c:pt>
                <c:pt idx="21">
                  <c:v>56.6</c:v>
                </c:pt>
                <c:pt idx="22">
                  <c:v>56.0</c:v>
                </c:pt>
                <c:pt idx="23">
                  <c:v>55.5</c:v>
                </c:pt>
                <c:pt idx="24">
                  <c:v>55.9</c:v>
                </c:pt>
                <c:pt idx="25">
                  <c:v>61.1</c:v>
                </c:pt>
                <c:pt idx="26">
                  <c:v>60.5</c:v>
                </c:pt>
                <c:pt idx="27">
                  <c:v>60.2</c:v>
                </c:pt>
                <c:pt idx="28">
                  <c:v>60.9</c:v>
                </c:pt>
                <c:pt idx="29">
                  <c:v>59.5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[1]Template!$E$2</c:f>
              <c:strCache>
                <c:ptCount val="1"/>
                <c:pt idx="0">
                  <c:v>H2S (ppm)</c:v>
                </c:pt>
              </c:strCache>
            </c:strRef>
          </c:tx>
          <c:spPr>
            <a:ln w="47625">
              <a:noFill/>
            </a:ln>
          </c:spPr>
          <c:marker>
            <c:symbol val="plus"/>
            <c:size val="9"/>
            <c:spPr>
              <a:ln>
                <a:solidFill>
                  <a:schemeClr val="tx1"/>
                </a:solidFill>
              </a:ln>
            </c:spPr>
          </c:marker>
          <c:dPt>
            <c:idx val="1"/>
            <c:marker>
              <c:spPr>
                <a:ln w="19050" cmpd="sng">
                  <a:solidFill>
                    <a:schemeClr val="tx1"/>
                  </a:solidFill>
                </a:ln>
              </c:spPr>
            </c:marker>
            <c:bubble3D val="0"/>
          </c:dPt>
          <c:xVal>
            <c:numRef>
              <c:f>[1]Template!$B$3:$B$32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[1]Template!$E$3:$E$32</c:f>
              <c:numCache>
                <c:formatCode>General</c:formatCode>
                <c:ptCount val="3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323944"/>
        <c:axId val="2092318216"/>
      </c:scatterChart>
      <c:catAx>
        <c:axId val="2092312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9159336"/>
        <c:crosses val="autoZero"/>
        <c:auto val="1"/>
        <c:lblAlgn val="ctr"/>
        <c:lblOffset val="100"/>
        <c:noMultiLvlLbl val="1"/>
      </c:catAx>
      <c:valAx>
        <c:axId val="20891593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biogas volume</a:t>
                </a:r>
                <a:r>
                  <a:rPr lang="en-US" sz="1200" baseline="0"/>
                  <a:t> (m3/day)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2312312"/>
        <c:crosses val="autoZero"/>
        <c:crossBetween val="between"/>
      </c:valAx>
      <c:valAx>
        <c:axId val="20923182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methane (%), H2S</a:t>
                </a:r>
                <a:r>
                  <a:rPr lang="en-US" sz="1200" baseline="0"/>
                  <a:t> (ppm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2323944"/>
        <c:crosses val="max"/>
        <c:crossBetween val="midCat"/>
      </c:valAx>
      <c:valAx>
        <c:axId val="2092323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23182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9478769141587"/>
          <c:y val="0.366370303378669"/>
          <c:w val="0.208409062364137"/>
          <c:h val="0.16070378031921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'[1]Jun''15'!$O$2</c:f>
              <c:strCache>
                <c:ptCount val="1"/>
                <c:pt idx="0">
                  <c:v>Hydrolyzer TA (mg/L CaCO3)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numRef>
              <c:f>'[1]Jun''15'!$N$3:$N$32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'[1]Jun''15'!$O$3:$O$32</c:f>
              <c:numCache>
                <c:formatCode>General</c:formatCode>
                <c:ptCount val="30"/>
                <c:pt idx="3">
                  <c:v>2837.5</c:v>
                </c:pt>
                <c:pt idx="11">
                  <c:v>1766.666666666667</c:v>
                </c:pt>
                <c:pt idx="17">
                  <c:v>2225.0</c:v>
                </c:pt>
                <c:pt idx="25">
                  <c:v>2308.333333333333</c:v>
                </c:pt>
              </c:numCache>
            </c:numRef>
          </c:val>
        </c:ser>
        <c:ser>
          <c:idx val="3"/>
          <c:order val="2"/>
          <c:tx>
            <c:strRef>
              <c:f>'[1]Jun''15'!$R$2</c:f>
              <c:strCache>
                <c:ptCount val="1"/>
                <c:pt idx="0">
                  <c:v>AD TA (mg/L CaCO3)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numRef>
              <c:f>'[1]Jun''15'!$N$3:$N$32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'[1]Jun''15'!$R$3:$R$32</c:f>
              <c:numCache>
                <c:formatCode>General</c:formatCode>
                <c:ptCount val="30"/>
                <c:pt idx="3">
                  <c:v>5725.0</c:v>
                </c:pt>
                <c:pt idx="11">
                  <c:v>5179.166666666666</c:v>
                </c:pt>
                <c:pt idx="17">
                  <c:v>5150.0</c:v>
                </c:pt>
                <c:pt idx="25">
                  <c:v>5441.666666666666</c:v>
                </c:pt>
                <c:pt idx="29">
                  <c:v>5433.333333333333</c:v>
                </c:pt>
              </c:numCache>
            </c:numRef>
          </c:val>
        </c:ser>
        <c:ser>
          <c:idx val="1"/>
          <c:order val="1"/>
          <c:tx>
            <c:strRef>
              <c:f>'[1]Jun''15'!$P$2</c:f>
              <c:strCache>
                <c:ptCount val="1"/>
                <c:pt idx="0">
                  <c:v>hydrolyzer PA (mg/L CaCO3)</c:v>
                </c:pt>
              </c:strCache>
            </c:strRef>
          </c:tx>
          <c:spPr>
            <a:ln w="47625">
              <a:noFill/>
            </a:ln>
          </c:spPr>
          <c:invertIfNegative val="0"/>
          <c:val>
            <c:numRef>
              <c:f>'[1]Jun''15'!$P$3:$P$32</c:f>
              <c:numCache>
                <c:formatCode>General</c:formatCode>
                <c:ptCount val="30"/>
              </c:numCache>
            </c:numRef>
          </c:val>
        </c:ser>
        <c:ser>
          <c:idx val="4"/>
          <c:order val="3"/>
          <c:tx>
            <c:strRef>
              <c:f>'[1]Jun''15'!$S$2</c:f>
              <c:strCache>
                <c:ptCount val="1"/>
                <c:pt idx="0">
                  <c:v>AD PA (mg/L CaCO3)</c:v>
                </c:pt>
              </c:strCache>
            </c:strRef>
          </c:tx>
          <c:spPr>
            <a:ln w="47625">
              <a:noFill/>
            </a:ln>
          </c:spPr>
          <c:invertIfNegative val="0"/>
          <c:val>
            <c:numRef>
              <c:f>'[1]Jun''15'!$S$3:$S$32</c:f>
              <c:numCache>
                <c:formatCode>General</c:formatCode>
                <c:ptCount val="30"/>
                <c:pt idx="3">
                  <c:v>2825.0</c:v>
                </c:pt>
                <c:pt idx="11">
                  <c:v>2650.0</c:v>
                </c:pt>
                <c:pt idx="17">
                  <c:v>2733.333333333333</c:v>
                </c:pt>
                <c:pt idx="25">
                  <c:v>2875.0</c:v>
                </c:pt>
                <c:pt idx="29">
                  <c:v>3008.333333333333</c:v>
                </c:pt>
              </c:numCache>
            </c:numRef>
          </c:val>
        </c:ser>
        <c:ser>
          <c:idx val="5"/>
          <c:order val="4"/>
          <c:tx>
            <c:strRef>
              <c:f>'[1]Jun''15'!$T$2</c:f>
              <c:strCache>
                <c:ptCount val="1"/>
                <c:pt idx="0">
                  <c:v>AD IA (mg/L CaCO3)</c:v>
                </c:pt>
              </c:strCache>
            </c:strRef>
          </c:tx>
          <c:spPr>
            <a:ln w="47625">
              <a:noFill/>
            </a:ln>
          </c:spPr>
          <c:invertIfNegative val="0"/>
          <c:val>
            <c:numRef>
              <c:f>'[1]Jun''15'!$T$3:$T$32</c:f>
              <c:numCache>
                <c:formatCode>General</c:formatCode>
                <c:ptCount val="30"/>
                <c:pt idx="3">
                  <c:v>2416.666666666667</c:v>
                </c:pt>
                <c:pt idx="11">
                  <c:v>2108.333333333333</c:v>
                </c:pt>
                <c:pt idx="17">
                  <c:v>2000.0</c:v>
                </c:pt>
                <c:pt idx="25">
                  <c:v>2191.666666666667</c:v>
                </c:pt>
                <c:pt idx="29">
                  <c:v>1908.333333333333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091402888"/>
        <c:axId val="2091405944"/>
      </c:barChart>
      <c:catAx>
        <c:axId val="2091402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1405944"/>
        <c:crosses val="autoZero"/>
        <c:auto val="1"/>
        <c:lblAlgn val="ctr"/>
        <c:lblOffset val="100"/>
        <c:noMultiLvlLbl val="0"/>
      </c:catAx>
      <c:valAx>
        <c:axId val="2091405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91402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'[1]Jun''15'!$B$2</c:f>
              <c:strCache>
                <c:ptCount val="1"/>
                <c:pt idx="0">
                  <c:v>biogas consumed (m3/day)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numRef>
              <c:f>'[1]Jun''15'!$A$3:$A$32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'[1]Jun''15'!$B$3:$B$33</c:f>
              <c:numCache>
                <c:formatCode>General</c:formatCode>
                <c:ptCount val="31"/>
                <c:pt idx="0">
                  <c:v>1237.333333333333</c:v>
                </c:pt>
                <c:pt idx="1">
                  <c:v>801.6494845380066</c:v>
                </c:pt>
                <c:pt idx="3">
                  <c:v>549.0</c:v>
                </c:pt>
                <c:pt idx="4">
                  <c:v>694.4959128079714</c:v>
                </c:pt>
                <c:pt idx="5">
                  <c:v>1143.321653819574</c:v>
                </c:pt>
                <c:pt idx="6">
                  <c:v>820.8979591817232</c:v>
                </c:pt>
                <c:pt idx="7">
                  <c:v>718.4105960275977</c:v>
                </c:pt>
                <c:pt idx="8">
                  <c:v>1174.33962263979</c:v>
                </c:pt>
                <c:pt idx="9">
                  <c:v>1001.696306430665</c:v>
                </c:pt>
                <c:pt idx="10">
                  <c:v>1474.054054049416</c:v>
                </c:pt>
                <c:pt idx="11">
                  <c:v>1022.222222225161</c:v>
                </c:pt>
                <c:pt idx="12">
                  <c:v>1385.6</c:v>
                </c:pt>
                <c:pt idx="13">
                  <c:v>600.4135079237381</c:v>
                </c:pt>
                <c:pt idx="14">
                  <c:v>923.5443037966906</c:v>
                </c:pt>
                <c:pt idx="15">
                  <c:v>996.8354430442176</c:v>
                </c:pt>
                <c:pt idx="16">
                  <c:v>1064.527220627887</c:v>
                </c:pt>
                <c:pt idx="17">
                  <c:v>994.2628418921255</c:v>
                </c:pt>
                <c:pt idx="18">
                  <c:v>1238.241758241956</c:v>
                </c:pt>
                <c:pt idx="19">
                  <c:v>935.4893617044448</c:v>
                </c:pt>
                <c:pt idx="20">
                  <c:v>1123.485148512262</c:v>
                </c:pt>
                <c:pt idx="21">
                  <c:v>1153.043478266706</c:v>
                </c:pt>
                <c:pt idx="22">
                  <c:v>1134.514285709569</c:v>
                </c:pt>
                <c:pt idx="23">
                  <c:v>1161.0</c:v>
                </c:pt>
                <c:pt idx="24">
                  <c:v>1092.0</c:v>
                </c:pt>
                <c:pt idx="25">
                  <c:v>1126.65757162275</c:v>
                </c:pt>
                <c:pt idx="26">
                  <c:v>1129.257998638351</c:v>
                </c:pt>
                <c:pt idx="27">
                  <c:v>1080.774193548387</c:v>
                </c:pt>
                <c:pt idx="28">
                  <c:v>1162.560000002707</c:v>
                </c:pt>
                <c:pt idx="29">
                  <c:v>976.359680928044</c:v>
                </c:pt>
                <c:pt idx="3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88867080"/>
        <c:axId val="2088870056"/>
      </c:barChart>
      <c:scatterChart>
        <c:scatterStyle val="lineMarker"/>
        <c:varyColors val="0"/>
        <c:ser>
          <c:idx val="1"/>
          <c:order val="1"/>
          <c:tx>
            <c:strRef>
              <c:f>'[1]Jun''15'!$C$2</c:f>
              <c:strCache>
                <c:ptCount val="1"/>
                <c:pt idx="0">
                  <c:v>CH4 (%)</c:v>
                </c:pt>
              </c:strCache>
            </c:strRef>
          </c:tx>
          <c:spPr>
            <a:ln w="47625">
              <a:noFill/>
            </a:ln>
          </c:spPr>
          <c:marker>
            <c:symbol val="square"/>
            <c:size val="9"/>
            <c:spPr>
              <a:solidFill>
                <a:schemeClr val="bg1"/>
              </a:solidFill>
              <a:ln w="19050" cmpd="sng">
                <a:solidFill>
                  <a:srgbClr val="0000FF"/>
                </a:solidFill>
              </a:ln>
            </c:spPr>
          </c:marker>
          <c:xVal>
            <c:numRef>
              <c:f>'[1]Jun''15'!$A$3:$A$32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'[1]Jun''15'!$C$3:$C$32</c:f>
              <c:numCache>
                <c:formatCode>General</c:formatCode>
                <c:ptCount val="30"/>
                <c:pt idx="0">
                  <c:v>61.4</c:v>
                </c:pt>
                <c:pt idx="1">
                  <c:v>61.1</c:v>
                </c:pt>
                <c:pt idx="3">
                  <c:v>61.3</c:v>
                </c:pt>
                <c:pt idx="4">
                  <c:v>60.6</c:v>
                </c:pt>
                <c:pt idx="5">
                  <c:v>59.7</c:v>
                </c:pt>
                <c:pt idx="8">
                  <c:v>57.5</c:v>
                </c:pt>
                <c:pt idx="9">
                  <c:v>60.3</c:v>
                </c:pt>
                <c:pt idx="10">
                  <c:v>60.8</c:v>
                </c:pt>
                <c:pt idx="11">
                  <c:v>60.5</c:v>
                </c:pt>
                <c:pt idx="12">
                  <c:v>59.8</c:v>
                </c:pt>
                <c:pt idx="13">
                  <c:v>59.5</c:v>
                </c:pt>
                <c:pt idx="14">
                  <c:v>58.9</c:v>
                </c:pt>
                <c:pt idx="15">
                  <c:v>58.4</c:v>
                </c:pt>
                <c:pt idx="16">
                  <c:v>58.0</c:v>
                </c:pt>
                <c:pt idx="17">
                  <c:v>58.3</c:v>
                </c:pt>
                <c:pt idx="18">
                  <c:v>57.7</c:v>
                </c:pt>
                <c:pt idx="19">
                  <c:v>57.8</c:v>
                </c:pt>
                <c:pt idx="20">
                  <c:v>57.2</c:v>
                </c:pt>
                <c:pt idx="21">
                  <c:v>56.6</c:v>
                </c:pt>
                <c:pt idx="22">
                  <c:v>56.0</c:v>
                </c:pt>
                <c:pt idx="23">
                  <c:v>55.5</c:v>
                </c:pt>
                <c:pt idx="24">
                  <c:v>55.9</c:v>
                </c:pt>
                <c:pt idx="25">
                  <c:v>61.1</c:v>
                </c:pt>
                <c:pt idx="26">
                  <c:v>60.5</c:v>
                </c:pt>
                <c:pt idx="27">
                  <c:v>60.2</c:v>
                </c:pt>
                <c:pt idx="28">
                  <c:v>60.9</c:v>
                </c:pt>
                <c:pt idx="29">
                  <c:v>59.5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[1]Template!$E$2</c:f>
              <c:strCache>
                <c:ptCount val="1"/>
                <c:pt idx="0">
                  <c:v>H2S (ppm)</c:v>
                </c:pt>
              </c:strCache>
            </c:strRef>
          </c:tx>
          <c:spPr>
            <a:ln w="47625">
              <a:noFill/>
            </a:ln>
          </c:spPr>
          <c:marker>
            <c:symbol val="plus"/>
            <c:size val="9"/>
            <c:spPr>
              <a:ln>
                <a:solidFill>
                  <a:schemeClr val="tx1"/>
                </a:solidFill>
              </a:ln>
            </c:spPr>
          </c:marker>
          <c:dPt>
            <c:idx val="1"/>
            <c:marker>
              <c:spPr>
                <a:ln w="19050" cmpd="sng">
                  <a:solidFill>
                    <a:schemeClr val="tx1"/>
                  </a:solidFill>
                </a:ln>
              </c:spPr>
            </c:marker>
            <c:bubble3D val="0"/>
          </c:dPt>
          <c:xVal>
            <c:numRef>
              <c:f>[1]Template!$B$3:$B$32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[1]Template!$E$3:$E$32</c:f>
              <c:numCache>
                <c:formatCode>General</c:formatCode>
                <c:ptCount val="3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881816"/>
        <c:axId val="2088876072"/>
      </c:scatterChart>
      <c:catAx>
        <c:axId val="2088867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8870056"/>
        <c:crosses val="autoZero"/>
        <c:auto val="1"/>
        <c:lblAlgn val="ctr"/>
        <c:lblOffset val="100"/>
        <c:noMultiLvlLbl val="1"/>
      </c:catAx>
      <c:valAx>
        <c:axId val="20888700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biogas volume</a:t>
                </a:r>
                <a:r>
                  <a:rPr lang="en-US" sz="1200" baseline="0"/>
                  <a:t> (m3/day)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8867080"/>
        <c:crosses val="autoZero"/>
        <c:crossBetween val="between"/>
      </c:valAx>
      <c:valAx>
        <c:axId val="20888760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methane (%), H2S</a:t>
                </a:r>
                <a:r>
                  <a:rPr lang="en-US" sz="1200" baseline="0"/>
                  <a:t> (ppm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8881816"/>
        <c:crosses val="max"/>
        <c:crossBetween val="midCat"/>
      </c:valAx>
      <c:valAx>
        <c:axId val="2088881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88760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9478769141587"/>
          <c:y val="0.366370303378669"/>
          <c:w val="0.208409062364137"/>
          <c:h val="0.16070378031921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'[1]Jun''15'!$G$2</c:f>
              <c:strCache>
                <c:ptCount val="1"/>
                <c:pt idx="0">
                  <c:v>electricity produced (kWh/day)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numRef>
              <c:f>'[1]Jun''15'!$E$3:$E$32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'[1]Jun''15'!$G$3:$G$33</c:f>
              <c:numCache>
                <c:formatCode>General</c:formatCode>
                <c:ptCount val="31"/>
                <c:pt idx="0">
                  <c:v>4757.333333333334</c:v>
                </c:pt>
                <c:pt idx="1">
                  <c:v>2987.876288666966</c:v>
                </c:pt>
                <c:pt idx="3">
                  <c:v>2111.0</c:v>
                </c:pt>
                <c:pt idx="4">
                  <c:v>2671.062670305235</c:v>
                </c:pt>
                <c:pt idx="5">
                  <c:v>4193.861247373477</c:v>
                </c:pt>
                <c:pt idx="6">
                  <c:v>3166.040816319009</c:v>
                </c:pt>
                <c:pt idx="7">
                  <c:v>2670.198675500806</c:v>
                </c:pt>
                <c:pt idx="8">
                  <c:v>3351.949685529683</c:v>
                </c:pt>
                <c:pt idx="9">
                  <c:v>2377.674418607302</c:v>
                </c:pt>
                <c:pt idx="10">
                  <c:v>3541.621621610478</c:v>
                </c:pt>
                <c:pt idx="11">
                  <c:v>2956.049382724546</c:v>
                </c:pt>
                <c:pt idx="12">
                  <c:v>3224.533333333333</c:v>
                </c:pt>
                <c:pt idx="13">
                  <c:v>1848.876636796569</c:v>
                </c:pt>
                <c:pt idx="14">
                  <c:v>2926.87160940079</c:v>
                </c:pt>
                <c:pt idx="15">
                  <c:v>2587.215189889621</c:v>
                </c:pt>
                <c:pt idx="16">
                  <c:v>2586.01719197104</c:v>
                </c:pt>
                <c:pt idx="17">
                  <c:v>2872.314876577251</c:v>
                </c:pt>
                <c:pt idx="18">
                  <c:v>2876.043956044416</c:v>
                </c:pt>
                <c:pt idx="19">
                  <c:v>2741.106382985513</c:v>
                </c:pt>
                <c:pt idx="20">
                  <c:v>2776.39603959756</c:v>
                </c:pt>
                <c:pt idx="21">
                  <c:v>2529.391304360628</c:v>
                </c:pt>
                <c:pt idx="22">
                  <c:v>2482.971428561105</c:v>
                </c:pt>
                <c:pt idx="23">
                  <c:v>2514.0</c:v>
                </c:pt>
                <c:pt idx="24">
                  <c:v>2534.0</c:v>
                </c:pt>
                <c:pt idx="25">
                  <c:v>2631.487039561766</c:v>
                </c:pt>
                <c:pt idx="26">
                  <c:v>2638.856364873645</c:v>
                </c:pt>
                <c:pt idx="27">
                  <c:v>2378.322580645161</c:v>
                </c:pt>
                <c:pt idx="28">
                  <c:v>2598.720000006051</c:v>
                </c:pt>
                <c:pt idx="29">
                  <c:v>2116.66424945577</c:v>
                </c:pt>
                <c:pt idx="3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88905688"/>
        <c:axId val="2088911160"/>
      </c:barChart>
      <c:scatterChart>
        <c:scatterStyle val="lineMarker"/>
        <c:varyColors val="0"/>
        <c:ser>
          <c:idx val="0"/>
          <c:order val="0"/>
          <c:tx>
            <c:strRef>
              <c:f>'[1]Jun''15'!$F$2</c:f>
              <c:strCache>
                <c:ptCount val="1"/>
                <c:pt idx="0">
                  <c:v>electricity consumed (kWh/day)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2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'[1]Jun''15'!$E$3:$E$32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'[1]Jun''15'!$F$3:$F$32</c:f>
              <c:numCache>
                <c:formatCode>General</c:formatCode>
                <c:ptCount val="30"/>
                <c:pt idx="0">
                  <c:v>505.2121212121212</c:v>
                </c:pt>
                <c:pt idx="1">
                  <c:v>578.9690721663381</c:v>
                </c:pt>
                <c:pt idx="3">
                  <c:v>247.0</c:v>
                </c:pt>
                <c:pt idx="4">
                  <c:v>540.4904632163732</c:v>
                </c:pt>
                <c:pt idx="5">
                  <c:v>559.0469516469939</c:v>
                </c:pt>
                <c:pt idx="6">
                  <c:v>538.7755102028015</c:v>
                </c:pt>
                <c:pt idx="7">
                  <c:v>452.4503311265254</c:v>
                </c:pt>
                <c:pt idx="8">
                  <c:v>608.8050314456493</c:v>
                </c:pt>
                <c:pt idx="9">
                  <c:v>544.6785225724266</c:v>
                </c:pt>
                <c:pt idx="10">
                  <c:v>577.9459459441275</c:v>
                </c:pt>
                <c:pt idx="11">
                  <c:v>574.8148148164671</c:v>
                </c:pt>
                <c:pt idx="12">
                  <c:v>535.4666666666667</c:v>
                </c:pt>
                <c:pt idx="13">
                  <c:v>538.8835285993218</c:v>
                </c:pt>
                <c:pt idx="14">
                  <c:v>618.8788426757898</c:v>
                </c:pt>
                <c:pt idx="15">
                  <c:v>502.4050632942857</c:v>
                </c:pt>
                <c:pt idx="16">
                  <c:v>617.8796561590158</c:v>
                </c:pt>
                <c:pt idx="17">
                  <c:v>652.2748498983122</c:v>
                </c:pt>
                <c:pt idx="18">
                  <c:v>568.6813186814096</c:v>
                </c:pt>
                <c:pt idx="19">
                  <c:v>555.5744680864825</c:v>
                </c:pt>
                <c:pt idx="20">
                  <c:v>410.613861385192</c:v>
                </c:pt>
                <c:pt idx="21">
                  <c:v>367.3043478279461</c:v>
                </c:pt>
                <c:pt idx="22">
                  <c:v>380.5714285698462</c:v>
                </c:pt>
                <c:pt idx="23">
                  <c:v>374.0</c:v>
                </c:pt>
                <c:pt idx="24">
                  <c:v>384.0</c:v>
                </c:pt>
                <c:pt idx="25">
                  <c:v>389.9590723053458</c:v>
                </c:pt>
                <c:pt idx="26">
                  <c:v>385.2416609938124</c:v>
                </c:pt>
                <c:pt idx="27">
                  <c:v>400.516129032258</c:v>
                </c:pt>
                <c:pt idx="28">
                  <c:v>460.8000000010729</c:v>
                </c:pt>
                <c:pt idx="29">
                  <c:v>409.3401015227735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905688"/>
        <c:axId val="2088911160"/>
      </c:scatterChart>
      <c:catAx>
        <c:axId val="2088905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8911160"/>
        <c:crosses val="autoZero"/>
        <c:auto val="1"/>
        <c:lblAlgn val="ctr"/>
        <c:lblOffset val="100"/>
        <c:noMultiLvlLbl val="1"/>
      </c:catAx>
      <c:valAx>
        <c:axId val="20889111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electricity</a:t>
                </a:r>
                <a:r>
                  <a:rPr lang="en-US" sz="1200" baseline="0"/>
                  <a:t> (kWh/day)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8905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506328227396"/>
          <c:y val="0.362752590606079"/>
          <c:w val="0.230977398473221"/>
          <c:h val="0.18135767173343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'[1]Jun''15'!$L$2</c:f>
              <c:strCache>
                <c:ptCount val="1"/>
                <c:pt idx="0">
                  <c:v>hydroylzer Ripley ratio</c:v>
                </c:pt>
              </c:strCache>
            </c:strRef>
          </c:tx>
          <c:spPr>
            <a:ln w="47625">
              <a:noFill/>
            </a:ln>
          </c:spPr>
          <c:xVal>
            <c:numRef>
              <c:f>'[1]Jun''15'!$K$3:$K$32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'[1]Jun''15'!$L$3:$L$32</c:f>
              <c:numCache>
                <c:formatCode>General</c:formatCode>
                <c:ptCount val="30"/>
              </c:numCache>
            </c:numRef>
          </c:yVal>
          <c:smooth val="0"/>
        </c:ser>
        <c:ser>
          <c:idx val="1"/>
          <c:order val="1"/>
          <c:tx>
            <c:strRef>
              <c:f>'[1]Jun''15'!$M$2</c:f>
              <c:strCache>
                <c:ptCount val="1"/>
                <c:pt idx="0">
                  <c:v>AD Ripley ratio</c:v>
                </c:pt>
              </c:strCache>
            </c:strRef>
          </c:tx>
          <c:spPr>
            <a:ln w="47625">
              <a:noFill/>
            </a:ln>
          </c:spPr>
          <c:xVal>
            <c:numRef>
              <c:f>'[1]Jun''15'!$K$3:$K$32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'[1]Jun''15'!$M$3:$M$32</c:f>
              <c:numCache>
                <c:formatCode>General</c:formatCode>
                <c:ptCount val="30"/>
                <c:pt idx="3">
                  <c:v>0.856666666666667</c:v>
                </c:pt>
                <c:pt idx="7">
                  <c:v>0.85</c:v>
                </c:pt>
                <c:pt idx="11">
                  <c:v>0.796666666666666</c:v>
                </c:pt>
                <c:pt idx="17">
                  <c:v>0.733333333333333</c:v>
                </c:pt>
                <c:pt idx="25">
                  <c:v>0.763333333333333</c:v>
                </c:pt>
                <c:pt idx="29">
                  <c:v>0.636666666666667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942232"/>
        <c:axId val="2088945224"/>
      </c:scatterChart>
      <c:valAx>
        <c:axId val="2088942232"/>
        <c:scaling>
          <c:orientation val="minMax"/>
          <c:max val="30.0"/>
        </c:scaling>
        <c:delete val="0"/>
        <c:axPos val="b"/>
        <c:numFmt formatCode="General" sourceLinked="1"/>
        <c:majorTickMark val="out"/>
        <c:minorTickMark val="none"/>
        <c:tickLblPos val="nextTo"/>
        <c:crossAx val="2088945224"/>
        <c:crosses val="autoZero"/>
        <c:crossBetween val="midCat"/>
      </c:valAx>
      <c:valAx>
        <c:axId val="2088945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Ripley ratio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2088942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'[1]Jun''15'!$I$2</c:f>
              <c:strCache>
                <c:ptCount val="1"/>
                <c:pt idx="0">
                  <c:v>Hydrolyzer pH</c:v>
                </c:pt>
              </c:strCache>
            </c:strRef>
          </c:tx>
          <c:spPr>
            <a:ln w="47625">
              <a:noFill/>
            </a:ln>
          </c:spPr>
          <c:marker>
            <c:symbol val="triangle"/>
            <c:size val="15"/>
            <c:spPr>
              <a:solidFill>
                <a:schemeClr val="bg1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'[1]Jun''15'!$H$3:$H$32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'[1]Jun''15'!$I$3:$I$32</c:f>
              <c:numCache>
                <c:formatCode>General</c:formatCode>
                <c:ptCount val="30"/>
                <c:pt idx="0">
                  <c:v>5.35</c:v>
                </c:pt>
                <c:pt idx="3">
                  <c:v>5.15</c:v>
                </c:pt>
                <c:pt idx="7">
                  <c:v>5.34</c:v>
                </c:pt>
                <c:pt idx="8">
                  <c:v>5.08</c:v>
                </c:pt>
                <c:pt idx="10">
                  <c:v>4.97</c:v>
                </c:pt>
                <c:pt idx="11">
                  <c:v>4.88</c:v>
                </c:pt>
                <c:pt idx="15">
                  <c:v>5.16</c:v>
                </c:pt>
                <c:pt idx="16">
                  <c:v>5.1</c:v>
                </c:pt>
                <c:pt idx="17">
                  <c:v>5.2</c:v>
                </c:pt>
                <c:pt idx="18">
                  <c:v>5.2</c:v>
                </c:pt>
                <c:pt idx="19">
                  <c:v>5.16</c:v>
                </c:pt>
                <c:pt idx="20">
                  <c:v>5.15</c:v>
                </c:pt>
                <c:pt idx="21">
                  <c:v>5.25</c:v>
                </c:pt>
                <c:pt idx="22">
                  <c:v>5.42</c:v>
                </c:pt>
                <c:pt idx="23">
                  <c:v>5.29</c:v>
                </c:pt>
                <c:pt idx="24">
                  <c:v>5.27</c:v>
                </c:pt>
                <c:pt idx="25">
                  <c:v>5.12</c:v>
                </c:pt>
                <c:pt idx="26">
                  <c:v>5.15</c:v>
                </c:pt>
                <c:pt idx="27">
                  <c:v>5.23</c:v>
                </c:pt>
                <c:pt idx="28">
                  <c:v>5.41</c:v>
                </c:pt>
                <c:pt idx="29">
                  <c:v>5.53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'[1]Jun''15'!$J$2</c:f>
              <c:strCache>
                <c:ptCount val="1"/>
                <c:pt idx="0">
                  <c:v>AD pH</c:v>
                </c:pt>
              </c:strCache>
            </c:strRef>
          </c:tx>
          <c:spPr>
            <a:ln w="25400">
              <a:noFill/>
            </a:ln>
          </c:spPr>
          <c:marker>
            <c:symbol val="triangle"/>
            <c:size val="1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'[1]Jun''15'!$H$3:$H$32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'[1]Jun''15'!$J$3:$J$32</c:f>
              <c:numCache>
                <c:formatCode>General</c:formatCode>
                <c:ptCount val="30"/>
                <c:pt idx="0">
                  <c:v>7.02</c:v>
                </c:pt>
                <c:pt idx="3">
                  <c:v>7.02</c:v>
                </c:pt>
                <c:pt idx="7">
                  <c:v>7.09</c:v>
                </c:pt>
                <c:pt idx="8">
                  <c:v>7.06</c:v>
                </c:pt>
                <c:pt idx="10">
                  <c:v>7.04</c:v>
                </c:pt>
                <c:pt idx="11">
                  <c:v>7.11</c:v>
                </c:pt>
                <c:pt idx="15">
                  <c:v>7.09</c:v>
                </c:pt>
                <c:pt idx="16">
                  <c:v>7.1</c:v>
                </c:pt>
                <c:pt idx="17">
                  <c:v>7.16</c:v>
                </c:pt>
                <c:pt idx="18">
                  <c:v>7.14</c:v>
                </c:pt>
                <c:pt idx="19">
                  <c:v>7.13</c:v>
                </c:pt>
                <c:pt idx="20">
                  <c:v>7.11</c:v>
                </c:pt>
                <c:pt idx="21">
                  <c:v>7.16</c:v>
                </c:pt>
                <c:pt idx="22">
                  <c:v>7.12</c:v>
                </c:pt>
                <c:pt idx="23">
                  <c:v>7.12</c:v>
                </c:pt>
                <c:pt idx="24">
                  <c:v>7.18</c:v>
                </c:pt>
                <c:pt idx="25">
                  <c:v>7.21</c:v>
                </c:pt>
                <c:pt idx="26">
                  <c:v>7.2</c:v>
                </c:pt>
                <c:pt idx="27">
                  <c:v>7.15</c:v>
                </c:pt>
                <c:pt idx="28">
                  <c:v>7.19</c:v>
                </c:pt>
                <c:pt idx="29">
                  <c:v>7.18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977384"/>
        <c:axId val="2091158216"/>
      </c:scatterChart>
      <c:valAx>
        <c:axId val="2088977384"/>
        <c:scaling>
          <c:orientation val="minMax"/>
          <c:max val="30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 i="0"/>
            </a:pPr>
            <a:endParaRPr lang="en-US"/>
          </a:p>
        </c:txPr>
        <c:crossAx val="2091158216"/>
        <c:crosses val="autoZero"/>
        <c:crossBetween val="midCat"/>
      </c:valAx>
      <c:valAx>
        <c:axId val="2091158216"/>
        <c:scaling>
          <c:orientation val="minMax"/>
          <c:max val="8.0"/>
          <c:min val="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2088977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'[1]Jun''15'!$O$2</c:f>
              <c:strCache>
                <c:ptCount val="1"/>
                <c:pt idx="0">
                  <c:v>Hydrolyzer TA (mg/L CaCO3)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numRef>
              <c:f>'[1]Jun''15'!$N$3:$N$32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'[1]Jun''15'!$O$3:$O$32</c:f>
              <c:numCache>
                <c:formatCode>General</c:formatCode>
                <c:ptCount val="30"/>
                <c:pt idx="3">
                  <c:v>2837.5</c:v>
                </c:pt>
                <c:pt idx="11">
                  <c:v>1766.666666666667</c:v>
                </c:pt>
                <c:pt idx="17">
                  <c:v>2225.0</c:v>
                </c:pt>
                <c:pt idx="25">
                  <c:v>2308.333333333333</c:v>
                </c:pt>
              </c:numCache>
            </c:numRef>
          </c:val>
        </c:ser>
        <c:ser>
          <c:idx val="3"/>
          <c:order val="2"/>
          <c:tx>
            <c:strRef>
              <c:f>'[1]Jun''15'!$R$2</c:f>
              <c:strCache>
                <c:ptCount val="1"/>
                <c:pt idx="0">
                  <c:v>AD TA (mg/L CaCO3)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numRef>
              <c:f>'[1]Jun''15'!$N$3:$N$32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'[1]Jun''15'!$R$3:$R$32</c:f>
              <c:numCache>
                <c:formatCode>General</c:formatCode>
                <c:ptCount val="30"/>
                <c:pt idx="3">
                  <c:v>5725.0</c:v>
                </c:pt>
                <c:pt idx="11">
                  <c:v>5179.166666666666</c:v>
                </c:pt>
                <c:pt idx="17">
                  <c:v>5150.0</c:v>
                </c:pt>
                <c:pt idx="25">
                  <c:v>5441.666666666666</c:v>
                </c:pt>
                <c:pt idx="29">
                  <c:v>5433.333333333333</c:v>
                </c:pt>
              </c:numCache>
            </c:numRef>
          </c:val>
        </c:ser>
        <c:ser>
          <c:idx val="1"/>
          <c:order val="1"/>
          <c:tx>
            <c:strRef>
              <c:f>'[1]Jun''15'!$P$2</c:f>
              <c:strCache>
                <c:ptCount val="1"/>
                <c:pt idx="0">
                  <c:v>hydrolyzer PA (mg/L CaCO3)</c:v>
                </c:pt>
              </c:strCache>
            </c:strRef>
          </c:tx>
          <c:spPr>
            <a:ln w="47625">
              <a:noFill/>
            </a:ln>
          </c:spPr>
          <c:invertIfNegative val="0"/>
          <c:val>
            <c:numRef>
              <c:f>'[1]Jun''15'!$P$3:$P$32</c:f>
              <c:numCache>
                <c:formatCode>General</c:formatCode>
                <c:ptCount val="30"/>
              </c:numCache>
            </c:numRef>
          </c:val>
        </c:ser>
        <c:ser>
          <c:idx val="4"/>
          <c:order val="3"/>
          <c:tx>
            <c:strRef>
              <c:f>'[1]Jun''15'!$S$2</c:f>
              <c:strCache>
                <c:ptCount val="1"/>
                <c:pt idx="0">
                  <c:v>AD PA (mg/L CaCO3)</c:v>
                </c:pt>
              </c:strCache>
            </c:strRef>
          </c:tx>
          <c:spPr>
            <a:ln w="47625">
              <a:noFill/>
            </a:ln>
          </c:spPr>
          <c:invertIfNegative val="0"/>
          <c:val>
            <c:numRef>
              <c:f>'[1]Jun''15'!$S$3:$S$32</c:f>
              <c:numCache>
                <c:formatCode>General</c:formatCode>
                <c:ptCount val="30"/>
                <c:pt idx="3">
                  <c:v>2825.0</c:v>
                </c:pt>
                <c:pt idx="11">
                  <c:v>2650.0</c:v>
                </c:pt>
                <c:pt idx="17">
                  <c:v>2733.333333333333</c:v>
                </c:pt>
                <c:pt idx="25">
                  <c:v>2875.0</c:v>
                </c:pt>
                <c:pt idx="29">
                  <c:v>3008.333333333333</c:v>
                </c:pt>
              </c:numCache>
            </c:numRef>
          </c:val>
        </c:ser>
        <c:ser>
          <c:idx val="5"/>
          <c:order val="4"/>
          <c:tx>
            <c:strRef>
              <c:f>'[1]Jun''15'!$T$2</c:f>
              <c:strCache>
                <c:ptCount val="1"/>
                <c:pt idx="0">
                  <c:v>AD IA (mg/L CaCO3)</c:v>
                </c:pt>
              </c:strCache>
            </c:strRef>
          </c:tx>
          <c:spPr>
            <a:ln w="47625">
              <a:noFill/>
            </a:ln>
          </c:spPr>
          <c:invertIfNegative val="0"/>
          <c:val>
            <c:numRef>
              <c:f>'[1]Jun''15'!$T$3:$T$32</c:f>
              <c:numCache>
                <c:formatCode>General</c:formatCode>
                <c:ptCount val="30"/>
                <c:pt idx="3">
                  <c:v>2416.666666666667</c:v>
                </c:pt>
                <c:pt idx="11">
                  <c:v>2108.333333333333</c:v>
                </c:pt>
                <c:pt idx="17">
                  <c:v>2000.0</c:v>
                </c:pt>
                <c:pt idx="25">
                  <c:v>2191.666666666667</c:v>
                </c:pt>
                <c:pt idx="29">
                  <c:v>1908.333333333333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074889032"/>
        <c:axId val="2074735688"/>
      </c:barChart>
      <c:catAx>
        <c:axId val="207488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4735688"/>
        <c:crosses val="autoZero"/>
        <c:auto val="1"/>
        <c:lblAlgn val="ctr"/>
        <c:lblOffset val="100"/>
        <c:noMultiLvlLbl val="0"/>
      </c:catAx>
      <c:valAx>
        <c:axId val="2074735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74889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'[1]Jun''15'!$G$2</c:f>
              <c:strCache>
                <c:ptCount val="1"/>
                <c:pt idx="0">
                  <c:v>electricity produced (kWh/day)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numRef>
              <c:f>'[1]Jun''15'!$E$3:$E$32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'[1]Jun''15'!$G$3:$G$33</c:f>
              <c:numCache>
                <c:formatCode>General</c:formatCode>
                <c:ptCount val="31"/>
                <c:pt idx="0">
                  <c:v>4757.333333333334</c:v>
                </c:pt>
                <c:pt idx="1">
                  <c:v>2987.876288666966</c:v>
                </c:pt>
                <c:pt idx="3">
                  <c:v>2111.0</c:v>
                </c:pt>
                <c:pt idx="4">
                  <c:v>2671.062670305235</c:v>
                </c:pt>
                <c:pt idx="5">
                  <c:v>4193.861247373477</c:v>
                </c:pt>
                <c:pt idx="6">
                  <c:v>3166.040816319009</c:v>
                </c:pt>
                <c:pt idx="7">
                  <c:v>2670.198675500806</c:v>
                </c:pt>
                <c:pt idx="8">
                  <c:v>3351.949685529683</c:v>
                </c:pt>
                <c:pt idx="9">
                  <c:v>2377.674418607302</c:v>
                </c:pt>
                <c:pt idx="10">
                  <c:v>3541.621621610478</c:v>
                </c:pt>
                <c:pt idx="11">
                  <c:v>2956.049382724546</c:v>
                </c:pt>
                <c:pt idx="12">
                  <c:v>3224.533333333333</c:v>
                </c:pt>
                <c:pt idx="13">
                  <c:v>1848.876636796569</c:v>
                </c:pt>
                <c:pt idx="14">
                  <c:v>2926.87160940079</c:v>
                </c:pt>
                <c:pt idx="15">
                  <c:v>2587.215189889621</c:v>
                </c:pt>
                <c:pt idx="16">
                  <c:v>2586.01719197104</c:v>
                </c:pt>
                <c:pt idx="17">
                  <c:v>2872.314876577251</c:v>
                </c:pt>
                <c:pt idx="18">
                  <c:v>2876.043956044416</c:v>
                </c:pt>
                <c:pt idx="19">
                  <c:v>2741.106382985513</c:v>
                </c:pt>
                <c:pt idx="20">
                  <c:v>2776.39603959756</c:v>
                </c:pt>
                <c:pt idx="21">
                  <c:v>2529.391304360628</c:v>
                </c:pt>
                <c:pt idx="22">
                  <c:v>2482.971428561105</c:v>
                </c:pt>
                <c:pt idx="23">
                  <c:v>2514.0</c:v>
                </c:pt>
                <c:pt idx="24">
                  <c:v>2534.0</c:v>
                </c:pt>
                <c:pt idx="25">
                  <c:v>2631.487039561766</c:v>
                </c:pt>
                <c:pt idx="26">
                  <c:v>2638.856364873645</c:v>
                </c:pt>
                <c:pt idx="27">
                  <c:v>2378.322580645161</c:v>
                </c:pt>
                <c:pt idx="28">
                  <c:v>2598.720000006051</c:v>
                </c:pt>
                <c:pt idx="29">
                  <c:v>2116.66424945577</c:v>
                </c:pt>
                <c:pt idx="3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92384472"/>
        <c:axId val="2092389992"/>
      </c:barChart>
      <c:scatterChart>
        <c:scatterStyle val="lineMarker"/>
        <c:varyColors val="0"/>
        <c:ser>
          <c:idx val="0"/>
          <c:order val="0"/>
          <c:tx>
            <c:strRef>
              <c:f>'[1]Jun''15'!$F$2</c:f>
              <c:strCache>
                <c:ptCount val="1"/>
                <c:pt idx="0">
                  <c:v>electricity consumed (kWh/day)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2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'[1]Jun''15'!$E$3:$E$32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'[1]Jun''15'!$F$3:$F$32</c:f>
              <c:numCache>
                <c:formatCode>General</c:formatCode>
                <c:ptCount val="30"/>
                <c:pt idx="0">
                  <c:v>505.2121212121212</c:v>
                </c:pt>
                <c:pt idx="1">
                  <c:v>578.9690721663381</c:v>
                </c:pt>
                <c:pt idx="3">
                  <c:v>247.0</c:v>
                </c:pt>
                <c:pt idx="4">
                  <c:v>540.4904632163732</c:v>
                </c:pt>
                <c:pt idx="5">
                  <c:v>559.0469516469939</c:v>
                </c:pt>
                <c:pt idx="6">
                  <c:v>538.7755102028015</c:v>
                </c:pt>
                <c:pt idx="7">
                  <c:v>452.4503311265254</c:v>
                </c:pt>
                <c:pt idx="8">
                  <c:v>608.8050314456493</c:v>
                </c:pt>
                <c:pt idx="9">
                  <c:v>544.6785225724266</c:v>
                </c:pt>
                <c:pt idx="10">
                  <c:v>577.9459459441275</c:v>
                </c:pt>
                <c:pt idx="11">
                  <c:v>574.8148148164671</c:v>
                </c:pt>
                <c:pt idx="12">
                  <c:v>535.4666666666667</c:v>
                </c:pt>
                <c:pt idx="13">
                  <c:v>538.8835285993218</c:v>
                </c:pt>
                <c:pt idx="14">
                  <c:v>618.8788426757898</c:v>
                </c:pt>
                <c:pt idx="15">
                  <c:v>502.4050632942857</c:v>
                </c:pt>
                <c:pt idx="16">
                  <c:v>617.8796561590158</c:v>
                </c:pt>
                <c:pt idx="17">
                  <c:v>652.2748498983122</c:v>
                </c:pt>
                <c:pt idx="18">
                  <c:v>568.6813186814096</c:v>
                </c:pt>
                <c:pt idx="19">
                  <c:v>555.5744680864825</c:v>
                </c:pt>
                <c:pt idx="20">
                  <c:v>410.613861385192</c:v>
                </c:pt>
                <c:pt idx="21">
                  <c:v>367.3043478279461</c:v>
                </c:pt>
                <c:pt idx="22">
                  <c:v>380.5714285698462</c:v>
                </c:pt>
                <c:pt idx="23">
                  <c:v>374.0</c:v>
                </c:pt>
                <c:pt idx="24">
                  <c:v>384.0</c:v>
                </c:pt>
                <c:pt idx="25">
                  <c:v>389.9590723053458</c:v>
                </c:pt>
                <c:pt idx="26">
                  <c:v>385.2416609938124</c:v>
                </c:pt>
                <c:pt idx="27">
                  <c:v>400.516129032258</c:v>
                </c:pt>
                <c:pt idx="28">
                  <c:v>460.8000000010729</c:v>
                </c:pt>
                <c:pt idx="29">
                  <c:v>409.3401015227735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384472"/>
        <c:axId val="2092389992"/>
      </c:scatterChart>
      <c:catAx>
        <c:axId val="209238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2389992"/>
        <c:crosses val="autoZero"/>
        <c:auto val="1"/>
        <c:lblAlgn val="ctr"/>
        <c:lblOffset val="100"/>
        <c:noMultiLvlLbl val="1"/>
      </c:catAx>
      <c:valAx>
        <c:axId val="2092389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electricity</a:t>
                </a:r>
                <a:r>
                  <a:rPr lang="en-US" sz="1200" baseline="0"/>
                  <a:t> (kWh/day)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2384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506328227396"/>
          <c:y val="0.362752590606079"/>
          <c:w val="0.230977398473221"/>
          <c:h val="0.18135767173343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'[1]Jun''15'!$L$2</c:f>
              <c:strCache>
                <c:ptCount val="1"/>
                <c:pt idx="0">
                  <c:v>hydroylzer Ripley ratio</c:v>
                </c:pt>
              </c:strCache>
            </c:strRef>
          </c:tx>
          <c:spPr>
            <a:ln w="47625">
              <a:noFill/>
            </a:ln>
          </c:spPr>
          <c:xVal>
            <c:numRef>
              <c:f>'[1]Jun''15'!$K$3:$K$32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'[1]Jun''15'!$L$3:$L$32</c:f>
              <c:numCache>
                <c:formatCode>General</c:formatCode>
                <c:ptCount val="30"/>
              </c:numCache>
            </c:numRef>
          </c:yVal>
          <c:smooth val="0"/>
        </c:ser>
        <c:ser>
          <c:idx val="1"/>
          <c:order val="1"/>
          <c:tx>
            <c:strRef>
              <c:f>'[1]Jun''15'!$M$2</c:f>
              <c:strCache>
                <c:ptCount val="1"/>
                <c:pt idx="0">
                  <c:v>AD Ripley ratio</c:v>
                </c:pt>
              </c:strCache>
            </c:strRef>
          </c:tx>
          <c:spPr>
            <a:ln w="47625">
              <a:noFill/>
            </a:ln>
          </c:spPr>
          <c:xVal>
            <c:numRef>
              <c:f>'[1]Jun''15'!$K$3:$K$32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'[1]Jun''15'!$M$3:$M$32</c:f>
              <c:numCache>
                <c:formatCode>General</c:formatCode>
                <c:ptCount val="30"/>
                <c:pt idx="3">
                  <c:v>0.856666666666667</c:v>
                </c:pt>
                <c:pt idx="7">
                  <c:v>0.85</c:v>
                </c:pt>
                <c:pt idx="11">
                  <c:v>0.796666666666666</c:v>
                </c:pt>
                <c:pt idx="17">
                  <c:v>0.733333333333333</c:v>
                </c:pt>
                <c:pt idx="25">
                  <c:v>0.763333333333333</c:v>
                </c:pt>
                <c:pt idx="29">
                  <c:v>0.636666666666667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421304"/>
        <c:axId val="2092424296"/>
      </c:scatterChart>
      <c:valAx>
        <c:axId val="2092421304"/>
        <c:scaling>
          <c:orientation val="minMax"/>
          <c:max val="30.0"/>
        </c:scaling>
        <c:delete val="0"/>
        <c:axPos val="b"/>
        <c:numFmt formatCode="General" sourceLinked="1"/>
        <c:majorTickMark val="out"/>
        <c:minorTickMark val="none"/>
        <c:tickLblPos val="nextTo"/>
        <c:crossAx val="2092424296"/>
        <c:crosses val="autoZero"/>
        <c:crossBetween val="midCat"/>
      </c:valAx>
      <c:valAx>
        <c:axId val="20924242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Ripley ratio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20924213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'[1]Jun''15'!$I$2</c:f>
              <c:strCache>
                <c:ptCount val="1"/>
                <c:pt idx="0">
                  <c:v>Hydrolyzer pH</c:v>
                </c:pt>
              </c:strCache>
            </c:strRef>
          </c:tx>
          <c:spPr>
            <a:ln w="47625">
              <a:noFill/>
            </a:ln>
          </c:spPr>
          <c:marker>
            <c:symbol val="triangle"/>
            <c:size val="15"/>
            <c:spPr>
              <a:solidFill>
                <a:schemeClr val="bg1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'[1]Jun''15'!$H$3:$H$32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'[1]Jun''15'!$I$3:$I$32</c:f>
              <c:numCache>
                <c:formatCode>General</c:formatCode>
                <c:ptCount val="30"/>
                <c:pt idx="0">
                  <c:v>5.35</c:v>
                </c:pt>
                <c:pt idx="3">
                  <c:v>5.15</c:v>
                </c:pt>
                <c:pt idx="7">
                  <c:v>5.34</c:v>
                </c:pt>
                <c:pt idx="8">
                  <c:v>5.08</c:v>
                </c:pt>
                <c:pt idx="10">
                  <c:v>4.97</c:v>
                </c:pt>
                <c:pt idx="11">
                  <c:v>4.88</c:v>
                </c:pt>
                <c:pt idx="15">
                  <c:v>5.16</c:v>
                </c:pt>
                <c:pt idx="16">
                  <c:v>5.1</c:v>
                </c:pt>
                <c:pt idx="17">
                  <c:v>5.2</c:v>
                </c:pt>
                <c:pt idx="18">
                  <c:v>5.2</c:v>
                </c:pt>
                <c:pt idx="19">
                  <c:v>5.16</c:v>
                </c:pt>
                <c:pt idx="20">
                  <c:v>5.15</c:v>
                </c:pt>
                <c:pt idx="21">
                  <c:v>5.25</c:v>
                </c:pt>
                <c:pt idx="22">
                  <c:v>5.42</c:v>
                </c:pt>
                <c:pt idx="23">
                  <c:v>5.29</c:v>
                </c:pt>
                <c:pt idx="24">
                  <c:v>5.27</c:v>
                </c:pt>
                <c:pt idx="25">
                  <c:v>5.12</c:v>
                </c:pt>
                <c:pt idx="26">
                  <c:v>5.15</c:v>
                </c:pt>
                <c:pt idx="27">
                  <c:v>5.23</c:v>
                </c:pt>
                <c:pt idx="28">
                  <c:v>5.41</c:v>
                </c:pt>
                <c:pt idx="29">
                  <c:v>5.53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'[1]Jun''15'!$J$2</c:f>
              <c:strCache>
                <c:ptCount val="1"/>
                <c:pt idx="0">
                  <c:v>AD pH</c:v>
                </c:pt>
              </c:strCache>
            </c:strRef>
          </c:tx>
          <c:spPr>
            <a:ln w="25400">
              <a:noFill/>
            </a:ln>
          </c:spPr>
          <c:marker>
            <c:symbol val="triangle"/>
            <c:size val="1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'[1]Jun''15'!$H$3:$H$32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'[1]Jun''15'!$J$3:$J$32</c:f>
              <c:numCache>
                <c:formatCode>General</c:formatCode>
                <c:ptCount val="30"/>
                <c:pt idx="0">
                  <c:v>7.02</c:v>
                </c:pt>
                <c:pt idx="3">
                  <c:v>7.02</c:v>
                </c:pt>
                <c:pt idx="7">
                  <c:v>7.09</c:v>
                </c:pt>
                <c:pt idx="8">
                  <c:v>7.06</c:v>
                </c:pt>
                <c:pt idx="10">
                  <c:v>7.04</c:v>
                </c:pt>
                <c:pt idx="11">
                  <c:v>7.11</c:v>
                </c:pt>
                <c:pt idx="15">
                  <c:v>7.09</c:v>
                </c:pt>
                <c:pt idx="16">
                  <c:v>7.1</c:v>
                </c:pt>
                <c:pt idx="17">
                  <c:v>7.16</c:v>
                </c:pt>
                <c:pt idx="18">
                  <c:v>7.14</c:v>
                </c:pt>
                <c:pt idx="19">
                  <c:v>7.13</c:v>
                </c:pt>
                <c:pt idx="20">
                  <c:v>7.11</c:v>
                </c:pt>
                <c:pt idx="21">
                  <c:v>7.16</c:v>
                </c:pt>
                <c:pt idx="22">
                  <c:v>7.12</c:v>
                </c:pt>
                <c:pt idx="23">
                  <c:v>7.12</c:v>
                </c:pt>
                <c:pt idx="24">
                  <c:v>7.18</c:v>
                </c:pt>
                <c:pt idx="25">
                  <c:v>7.21</c:v>
                </c:pt>
                <c:pt idx="26">
                  <c:v>7.2</c:v>
                </c:pt>
                <c:pt idx="27">
                  <c:v>7.15</c:v>
                </c:pt>
                <c:pt idx="28">
                  <c:v>7.19</c:v>
                </c:pt>
                <c:pt idx="29">
                  <c:v>7.18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436040"/>
        <c:axId val="2092441560"/>
      </c:scatterChart>
      <c:valAx>
        <c:axId val="2092436040"/>
        <c:scaling>
          <c:orientation val="minMax"/>
          <c:max val="30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 i="0"/>
            </a:pPr>
            <a:endParaRPr lang="en-US"/>
          </a:p>
        </c:txPr>
        <c:crossAx val="2092441560"/>
        <c:crosses val="autoZero"/>
        <c:crossBetween val="midCat"/>
      </c:valAx>
      <c:valAx>
        <c:axId val="2092441560"/>
        <c:scaling>
          <c:orientation val="minMax"/>
          <c:max val="8.0"/>
          <c:min val="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20924360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'[1]Jun''15'!$O$2</c:f>
              <c:strCache>
                <c:ptCount val="1"/>
                <c:pt idx="0">
                  <c:v>Hydrolyzer TA (mg/L CaCO3)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numRef>
              <c:f>'[1]Jun''15'!$N$3:$N$32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'[1]Jun''15'!$O$3:$O$32</c:f>
              <c:numCache>
                <c:formatCode>General</c:formatCode>
                <c:ptCount val="30"/>
                <c:pt idx="3">
                  <c:v>2837.5</c:v>
                </c:pt>
                <c:pt idx="11">
                  <c:v>1766.666666666667</c:v>
                </c:pt>
                <c:pt idx="17">
                  <c:v>2225.0</c:v>
                </c:pt>
                <c:pt idx="25">
                  <c:v>2308.333333333333</c:v>
                </c:pt>
              </c:numCache>
            </c:numRef>
          </c:val>
        </c:ser>
        <c:ser>
          <c:idx val="3"/>
          <c:order val="2"/>
          <c:tx>
            <c:strRef>
              <c:f>'[1]Jun''15'!$R$2</c:f>
              <c:strCache>
                <c:ptCount val="1"/>
                <c:pt idx="0">
                  <c:v>AD TA (mg/L CaCO3)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numRef>
              <c:f>'[1]Jun''15'!$N$3:$N$32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'[1]Jun''15'!$R$3:$R$32</c:f>
              <c:numCache>
                <c:formatCode>General</c:formatCode>
                <c:ptCount val="30"/>
                <c:pt idx="3">
                  <c:v>5725.0</c:v>
                </c:pt>
                <c:pt idx="11">
                  <c:v>5179.166666666666</c:v>
                </c:pt>
                <c:pt idx="17">
                  <c:v>5150.0</c:v>
                </c:pt>
                <c:pt idx="25">
                  <c:v>5441.666666666666</c:v>
                </c:pt>
                <c:pt idx="29">
                  <c:v>5433.333333333333</c:v>
                </c:pt>
              </c:numCache>
            </c:numRef>
          </c:val>
        </c:ser>
        <c:ser>
          <c:idx val="1"/>
          <c:order val="1"/>
          <c:tx>
            <c:strRef>
              <c:f>'[1]Jun''15'!$P$2</c:f>
              <c:strCache>
                <c:ptCount val="1"/>
                <c:pt idx="0">
                  <c:v>hydrolyzer PA (mg/L CaCO3)</c:v>
                </c:pt>
              </c:strCache>
            </c:strRef>
          </c:tx>
          <c:spPr>
            <a:ln w="47625">
              <a:noFill/>
            </a:ln>
          </c:spPr>
          <c:invertIfNegative val="0"/>
          <c:val>
            <c:numRef>
              <c:f>'[1]Jun''15'!$P$3:$P$32</c:f>
              <c:numCache>
                <c:formatCode>General</c:formatCode>
                <c:ptCount val="30"/>
              </c:numCache>
            </c:numRef>
          </c:val>
        </c:ser>
        <c:ser>
          <c:idx val="4"/>
          <c:order val="3"/>
          <c:tx>
            <c:strRef>
              <c:f>'[1]Jun''15'!$S$2</c:f>
              <c:strCache>
                <c:ptCount val="1"/>
                <c:pt idx="0">
                  <c:v>AD PA (mg/L CaCO3)</c:v>
                </c:pt>
              </c:strCache>
            </c:strRef>
          </c:tx>
          <c:spPr>
            <a:ln w="47625">
              <a:noFill/>
            </a:ln>
          </c:spPr>
          <c:invertIfNegative val="0"/>
          <c:val>
            <c:numRef>
              <c:f>'[1]Jun''15'!$S$3:$S$32</c:f>
              <c:numCache>
                <c:formatCode>General</c:formatCode>
                <c:ptCount val="30"/>
                <c:pt idx="3">
                  <c:v>2825.0</c:v>
                </c:pt>
                <c:pt idx="11">
                  <c:v>2650.0</c:v>
                </c:pt>
                <c:pt idx="17">
                  <c:v>2733.333333333333</c:v>
                </c:pt>
                <c:pt idx="25">
                  <c:v>2875.0</c:v>
                </c:pt>
                <c:pt idx="29">
                  <c:v>3008.333333333333</c:v>
                </c:pt>
              </c:numCache>
            </c:numRef>
          </c:val>
        </c:ser>
        <c:ser>
          <c:idx val="5"/>
          <c:order val="4"/>
          <c:tx>
            <c:strRef>
              <c:f>'[1]Jun''15'!$T$2</c:f>
              <c:strCache>
                <c:ptCount val="1"/>
                <c:pt idx="0">
                  <c:v>AD IA (mg/L CaCO3)</c:v>
                </c:pt>
              </c:strCache>
            </c:strRef>
          </c:tx>
          <c:spPr>
            <a:ln w="47625">
              <a:noFill/>
            </a:ln>
          </c:spPr>
          <c:invertIfNegative val="0"/>
          <c:val>
            <c:numRef>
              <c:f>'[1]Jun''15'!$T$3:$T$32</c:f>
              <c:numCache>
                <c:formatCode>General</c:formatCode>
                <c:ptCount val="30"/>
                <c:pt idx="3">
                  <c:v>2416.666666666667</c:v>
                </c:pt>
                <c:pt idx="11">
                  <c:v>2108.333333333333</c:v>
                </c:pt>
                <c:pt idx="17">
                  <c:v>2000.0</c:v>
                </c:pt>
                <c:pt idx="25">
                  <c:v>2191.666666666667</c:v>
                </c:pt>
                <c:pt idx="29">
                  <c:v>1908.333333333333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092486904"/>
        <c:axId val="2092489960"/>
      </c:barChart>
      <c:catAx>
        <c:axId val="209248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2489960"/>
        <c:crosses val="autoZero"/>
        <c:auto val="1"/>
        <c:lblAlgn val="ctr"/>
        <c:lblOffset val="100"/>
        <c:noMultiLvlLbl val="0"/>
      </c:catAx>
      <c:valAx>
        <c:axId val="2092489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92486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'[1]Jun''15'!$B$2</c:f>
              <c:strCache>
                <c:ptCount val="1"/>
                <c:pt idx="0">
                  <c:v>biogas consumed (m3/day)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numRef>
              <c:f>'[1]Jun''15'!$A$3:$A$32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'[1]Jun''15'!$B$3:$B$33</c:f>
              <c:numCache>
                <c:formatCode>General</c:formatCode>
                <c:ptCount val="31"/>
                <c:pt idx="0">
                  <c:v>1237.333333333333</c:v>
                </c:pt>
                <c:pt idx="1">
                  <c:v>801.6494845380066</c:v>
                </c:pt>
                <c:pt idx="3">
                  <c:v>549.0</c:v>
                </c:pt>
                <c:pt idx="4">
                  <c:v>694.4959128079714</c:v>
                </c:pt>
                <c:pt idx="5">
                  <c:v>1143.321653819574</c:v>
                </c:pt>
                <c:pt idx="6">
                  <c:v>820.8979591817232</c:v>
                </c:pt>
                <c:pt idx="7">
                  <c:v>718.4105960275977</c:v>
                </c:pt>
                <c:pt idx="8">
                  <c:v>1174.33962263979</c:v>
                </c:pt>
                <c:pt idx="9">
                  <c:v>1001.696306430665</c:v>
                </c:pt>
                <c:pt idx="10">
                  <c:v>1474.054054049416</c:v>
                </c:pt>
                <c:pt idx="11">
                  <c:v>1022.222222225161</c:v>
                </c:pt>
                <c:pt idx="12">
                  <c:v>1385.6</c:v>
                </c:pt>
                <c:pt idx="13">
                  <c:v>600.4135079237381</c:v>
                </c:pt>
                <c:pt idx="14">
                  <c:v>923.5443037966906</c:v>
                </c:pt>
                <c:pt idx="15">
                  <c:v>996.8354430442176</c:v>
                </c:pt>
                <c:pt idx="16">
                  <c:v>1064.527220627887</c:v>
                </c:pt>
                <c:pt idx="17">
                  <c:v>994.2628418921255</c:v>
                </c:pt>
                <c:pt idx="18">
                  <c:v>1238.241758241956</c:v>
                </c:pt>
                <c:pt idx="19">
                  <c:v>935.4893617044448</c:v>
                </c:pt>
                <c:pt idx="20">
                  <c:v>1123.485148512262</c:v>
                </c:pt>
                <c:pt idx="21">
                  <c:v>1153.043478266706</c:v>
                </c:pt>
                <c:pt idx="22">
                  <c:v>1134.514285709569</c:v>
                </c:pt>
                <c:pt idx="23">
                  <c:v>1161.0</c:v>
                </c:pt>
                <c:pt idx="24">
                  <c:v>1092.0</c:v>
                </c:pt>
                <c:pt idx="25">
                  <c:v>1126.65757162275</c:v>
                </c:pt>
                <c:pt idx="26">
                  <c:v>1129.257998638351</c:v>
                </c:pt>
                <c:pt idx="27">
                  <c:v>1080.774193548387</c:v>
                </c:pt>
                <c:pt idx="28">
                  <c:v>1162.560000002707</c:v>
                </c:pt>
                <c:pt idx="29">
                  <c:v>976.359680928044</c:v>
                </c:pt>
                <c:pt idx="3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89222792"/>
        <c:axId val="2089225768"/>
      </c:barChart>
      <c:scatterChart>
        <c:scatterStyle val="lineMarker"/>
        <c:varyColors val="0"/>
        <c:ser>
          <c:idx val="1"/>
          <c:order val="1"/>
          <c:tx>
            <c:strRef>
              <c:f>'[1]Jun''15'!$C$2</c:f>
              <c:strCache>
                <c:ptCount val="1"/>
                <c:pt idx="0">
                  <c:v>CH4 (%)</c:v>
                </c:pt>
              </c:strCache>
            </c:strRef>
          </c:tx>
          <c:spPr>
            <a:ln w="47625">
              <a:noFill/>
            </a:ln>
          </c:spPr>
          <c:marker>
            <c:symbol val="square"/>
            <c:size val="9"/>
            <c:spPr>
              <a:solidFill>
                <a:schemeClr val="bg1"/>
              </a:solidFill>
              <a:ln w="19050" cmpd="sng">
                <a:solidFill>
                  <a:srgbClr val="0000FF"/>
                </a:solidFill>
              </a:ln>
            </c:spPr>
          </c:marker>
          <c:xVal>
            <c:numRef>
              <c:f>'[1]Jun''15'!$A$3:$A$32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'[1]Jun''15'!$C$3:$C$32</c:f>
              <c:numCache>
                <c:formatCode>General</c:formatCode>
                <c:ptCount val="30"/>
                <c:pt idx="0">
                  <c:v>61.4</c:v>
                </c:pt>
                <c:pt idx="1">
                  <c:v>61.1</c:v>
                </c:pt>
                <c:pt idx="3">
                  <c:v>61.3</c:v>
                </c:pt>
                <c:pt idx="4">
                  <c:v>60.6</c:v>
                </c:pt>
                <c:pt idx="5">
                  <c:v>59.7</c:v>
                </c:pt>
                <c:pt idx="8">
                  <c:v>57.5</c:v>
                </c:pt>
                <c:pt idx="9">
                  <c:v>60.3</c:v>
                </c:pt>
                <c:pt idx="10">
                  <c:v>60.8</c:v>
                </c:pt>
                <c:pt idx="11">
                  <c:v>60.5</c:v>
                </c:pt>
                <c:pt idx="12">
                  <c:v>59.8</c:v>
                </c:pt>
                <c:pt idx="13">
                  <c:v>59.5</c:v>
                </c:pt>
                <c:pt idx="14">
                  <c:v>58.9</c:v>
                </c:pt>
                <c:pt idx="15">
                  <c:v>58.4</c:v>
                </c:pt>
                <c:pt idx="16">
                  <c:v>58.0</c:v>
                </c:pt>
                <c:pt idx="17">
                  <c:v>58.3</c:v>
                </c:pt>
                <c:pt idx="18">
                  <c:v>57.7</c:v>
                </c:pt>
                <c:pt idx="19">
                  <c:v>57.8</c:v>
                </c:pt>
                <c:pt idx="20">
                  <c:v>57.2</c:v>
                </c:pt>
                <c:pt idx="21">
                  <c:v>56.6</c:v>
                </c:pt>
                <c:pt idx="22">
                  <c:v>56.0</c:v>
                </c:pt>
                <c:pt idx="23">
                  <c:v>55.5</c:v>
                </c:pt>
                <c:pt idx="24">
                  <c:v>55.9</c:v>
                </c:pt>
                <c:pt idx="25">
                  <c:v>61.1</c:v>
                </c:pt>
                <c:pt idx="26">
                  <c:v>60.5</c:v>
                </c:pt>
                <c:pt idx="27">
                  <c:v>60.2</c:v>
                </c:pt>
                <c:pt idx="28">
                  <c:v>60.9</c:v>
                </c:pt>
                <c:pt idx="29">
                  <c:v>59.5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[1]Template!$E$2</c:f>
              <c:strCache>
                <c:ptCount val="1"/>
                <c:pt idx="0">
                  <c:v>H2S (ppm)</c:v>
                </c:pt>
              </c:strCache>
            </c:strRef>
          </c:tx>
          <c:spPr>
            <a:ln w="47625">
              <a:noFill/>
            </a:ln>
          </c:spPr>
          <c:marker>
            <c:symbol val="plus"/>
            <c:size val="9"/>
            <c:spPr>
              <a:ln>
                <a:solidFill>
                  <a:schemeClr val="tx1"/>
                </a:solidFill>
              </a:ln>
            </c:spPr>
          </c:marker>
          <c:dPt>
            <c:idx val="1"/>
            <c:marker>
              <c:spPr>
                <a:ln w="19050" cmpd="sng">
                  <a:solidFill>
                    <a:schemeClr val="tx1"/>
                  </a:solidFill>
                </a:ln>
              </c:spPr>
            </c:marker>
            <c:bubble3D val="0"/>
          </c:dPt>
          <c:xVal>
            <c:numRef>
              <c:f>[1]Template!$B$3:$B$32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[1]Template!$E$3:$E$32</c:f>
              <c:numCache>
                <c:formatCode>General</c:formatCode>
                <c:ptCount val="3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237480"/>
        <c:axId val="2089231752"/>
      </c:scatterChart>
      <c:catAx>
        <c:axId val="208922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9225768"/>
        <c:crosses val="autoZero"/>
        <c:auto val="1"/>
        <c:lblAlgn val="ctr"/>
        <c:lblOffset val="100"/>
        <c:noMultiLvlLbl val="1"/>
      </c:catAx>
      <c:valAx>
        <c:axId val="2089225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biogas volume</a:t>
                </a:r>
                <a:r>
                  <a:rPr lang="en-US" sz="1200" baseline="0"/>
                  <a:t> (m3/day)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9222792"/>
        <c:crosses val="autoZero"/>
        <c:crossBetween val="between"/>
      </c:valAx>
      <c:valAx>
        <c:axId val="20892317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methane (%), H2S</a:t>
                </a:r>
                <a:r>
                  <a:rPr lang="en-US" sz="1200" baseline="0"/>
                  <a:t> (ppm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9237480"/>
        <c:crosses val="max"/>
        <c:crossBetween val="midCat"/>
      </c:valAx>
      <c:valAx>
        <c:axId val="2089237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9231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9478769141587"/>
          <c:y val="0.366370303378669"/>
          <c:w val="0.208409062364137"/>
          <c:h val="0.16070378031921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'[1]Jun''15'!$G$2</c:f>
              <c:strCache>
                <c:ptCount val="1"/>
                <c:pt idx="0">
                  <c:v>electricity produced (kWh/day)</c:v>
                </c:pt>
              </c:strCache>
            </c:strRef>
          </c:tx>
          <c:spPr>
            <a:ln w="47625">
              <a:noFill/>
            </a:ln>
          </c:spPr>
          <c:invertIfNegative val="0"/>
          <c:cat>
            <c:numRef>
              <c:f>'[1]Jun''15'!$E$3:$E$32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cat>
          <c:val>
            <c:numRef>
              <c:f>'[1]Jun''15'!$G$3:$G$33</c:f>
              <c:numCache>
                <c:formatCode>General</c:formatCode>
                <c:ptCount val="31"/>
                <c:pt idx="0">
                  <c:v>4757.333333333334</c:v>
                </c:pt>
                <c:pt idx="1">
                  <c:v>2987.876288666966</c:v>
                </c:pt>
                <c:pt idx="3">
                  <c:v>2111.0</c:v>
                </c:pt>
                <c:pt idx="4">
                  <c:v>2671.062670305235</c:v>
                </c:pt>
                <c:pt idx="5">
                  <c:v>4193.861247373477</c:v>
                </c:pt>
                <c:pt idx="6">
                  <c:v>3166.040816319009</c:v>
                </c:pt>
                <c:pt idx="7">
                  <c:v>2670.198675500806</c:v>
                </c:pt>
                <c:pt idx="8">
                  <c:v>3351.949685529683</c:v>
                </c:pt>
                <c:pt idx="9">
                  <c:v>2377.674418607302</c:v>
                </c:pt>
                <c:pt idx="10">
                  <c:v>3541.621621610478</c:v>
                </c:pt>
                <c:pt idx="11">
                  <c:v>2956.049382724546</c:v>
                </c:pt>
                <c:pt idx="12">
                  <c:v>3224.533333333333</c:v>
                </c:pt>
                <c:pt idx="13">
                  <c:v>1848.876636796569</c:v>
                </c:pt>
                <c:pt idx="14">
                  <c:v>2926.87160940079</c:v>
                </c:pt>
                <c:pt idx="15">
                  <c:v>2587.215189889621</c:v>
                </c:pt>
                <c:pt idx="16">
                  <c:v>2586.01719197104</c:v>
                </c:pt>
                <c:pt idx="17">
                  <c:v>2872.314876577251</c:v>
                </c:pt>
                <c:pt idx="18">
                  <c:v>2876.043956044416</c:v>
                </c:pt>
                <c:pt idx="19">
                  <c:v>2741.106382985513</c:v>
                </c:pt>
                <c:pt idx="20">
                  <c:v>2776.39603959756</c:v>
                </c:pt>
                <c:pt idx="21">
                  <c:v>2529.391304360628</c:v>
                </c:pt>
                <c:pt idx="22">
                  <c:v>2482.971428561105</c:v>
                </c:pt>
                <c:pt idx="23">
                  <c:v>2514.0</c:v>
                </c:pt>
                <c:pt idx="24">
                  <c:v>2534.0</c:v>
                </c:pt>
                <c:pt idx="25">
                  <c:v>2631.487039561766</c:v>
                </c:pt>
                <c:pt idx="26">
                  <c:v>2638.856364873645</c:v>
                </c:pt>
                <c:pt idx="27">
                  <c:v>2378.322580645161</c:v>
                </c:pt>
                <c:pt idx="28">
                  <c:v>2598.720000006051</c:v>
                </c:pt>
                <c:pt idx="29">
                  <c:v>2116.66424945577</c:v>
                </c:pt>
                <c:pt idx="3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89261128"/>
        <c:axId val="2089280888"/>
      </c:barChart>
      <c:scatterChart>
        <c:scatterStyle val="lineMarker"/>
        <c:varyColors val="0"/>
        <c:ser>
          <c:idx val="0"/>
          <c:order val="0"/>
          <c:tx>
            <c:strRef>
              <c:f>'[1]Jun''15'!$F$2</c:f>
              <c:strCache>
                <c:ptCount val="1"/>
                <c:pt idx="0">
                  <c:v>electricity consumed (kWh/day)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2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'[1]Jun''15'!$E$3:$E$32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'[1]Jun''15'!$F$3:$F$32</c:f>
              <c:numCache>
                <c:formatCode>General</c:formatCode>
                <c:ptCount val="30"/>
                <c:pt idx="0">
                  <c:v>505.2121212121212</c:v>
                </c:pt>
                <c:pt idx="1">
                  <c:v>578.9690721663381</c:v>
                </c:pt>
                <c:pt idx="3">
                  <c:v>247.0</c:v>
                </c:pt>
                <c:pt idx="4">
                  <c:v>540.4904632163732</c:v>
                </c:pt>
                <c:pt idx="5">
                  <c:v>559.0469516469939</c:v>
                </c:pt>
                <c:pt idx="6">
                  <c:v>538.7755102028015</c:v>
                </c:pt>
                <c:pt idx="7">
                  <c:v>452.4503311265254</c:v>
                </c:pt>
                <c:pt idx="8">
                  <c:v>608.8050314456493</c:v>
                </c:pt>
                <c:pt idx="9">
                  <c:v>544.6785225724266</c:v>
                </c:pt>
                <c:pt idx="10">
                  <c:v>577.9459459441275</c:v>
                </c:pt>
                <c:pt idx="11">
                  <c:v>574.8148148164671</c:v>
                </c:pt>
                <c:pt idx="12">
                  <c:v>535.4666666666667</c:v>
                </c:pt>
                <c:pt idx="13">
                  <c:v>538.8835285993218</c:v>
                </c:pt>
                <c:pt idx="14">
                  <c:v>618.8788426757898</c:v>
                </c:pt>
                <c:pt idx="15">
                  <c:v>502.4050632942857</c:v>
                </c:pt>
                <c:pt idx="16">
                  <c:v>617.8796561590158</c:v>
                </c:pt>
                <c:pt idx="17">
                  <c:v>652.2748498983122</c:v>
                </c:pt>
                <c:pt idx="18">
                  <c:v>568.6813186814096</c:v>
                </c:pt>
                <c:pt idx="19">
                  <c:v>555.5744680864825</c:v>
                </c:pt>
                <c:pt idx="20">
                  <c:v>410.613861385192</c:v>
                </c:pt>
                <c:pt idx="21">
                  <c:v>367.3043478279461</c:v>
                </c:pt>
                <c:pt idx="22">
                  <c:v>380.5714285698462</c:v>
                </c:pt>
                <c:pt idx="23">
                  <c:v>374.0</c:v>
                </c:pt>
                <c:pt idx="24">
                  <c:v>384.0</c:v>
                </c:pt>
                <c:pt idx="25">
                  <c:v>389.9590723053458</c:v>
                </c:pt>
                <c:pt idx="26">
                  <c:v>385.2416609938124</c:v>
                </c:pt>
                <c:pt idx="27">
                  <c:v>400.516129032258</c:v>
                </c:pt>
                <c:pt idx="28">
                  <c:v>460.8000000010729</c:v>
                </c:pt>
                <c:pt idx="29">
                  <c:v>409.3401015227735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261128"/>
        <c:axId val="2089280888"/>
      </c:scatterChart>
      <c:catAx>
        <c:axId val="2089261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9280888"/>
        <c:crosses val="autoZero"/>
        <c:auto val="1"/>
        <c:lblAlgn val="ctr"/>
        <c:lblOffset val="100"/>
        <c:noMultiLvlLbl val="1"/>
      </c:catAx>
      <c:valAx>
        <c:axId val="20892808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electricity</a:t>
                </a:r>
                <a:r>
                  <a:rPr lang="en-US" sz="1200" baseline="0"/>
                  <a:t> (kWh/day)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9261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506328227396"/>
          <c:y val="0.362752590606079"/>
          <c:w val="0.230977398473221"/>
          <c:h val="0.18135767173343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'[1]Jun''15'!$L$2</c:f>
              <c:strCache>
                <c:ptCount val="1"/>
                <c:pt idx="0">
                  <c:v>hydroylzer Ripley ratio</c:v>
                </c:pt>
              </c:strCache>
            </c:strRef>
          </c:tx>
          <c:spPr>
            <a:ln w="47625">
              <a:noFill/>
            </a:ln>
          </c:spPr>
          <c:xVal>
            <c:numRef>
              <c:f>'[1]Jun''15'!$K$3:$K$32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'[1]Jun''15'!$L$3:$L$32</c:f>
              <c:numCache>
                <c:formatCode>General</c:formatCode>
                <c:ptCount val="30"/>
              </c:numCache>
            </c:numRef>
          </c:yVal>
          <c:smooth val="0"/>
        </c:ser>
        <c:ser>
          <c:idx val="1"/>
          <c:order val="1"/>
          <c:tx>
            <c:strRef>
              <c:f>'[1]Jun''15'!$M$2</c:f>
              <c:strCache>
                <c:ptCount val="1"/>
                <c:pt idx="0">
                  <c:v>AD Ripley ratio</c:v>
                </c:pt>
              </c:strCache>
            </c:strRef>
          </c:tx>
          <c:spPr>
            <a:ln w="47625">
              <a:noFill/>
            </a:ln>
          </c:spPr>
          <c:xVal>
            <c:numRef>
              <c:f>'[1]Jun''15'!$K$3:$K$32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'[1]Jun''15'!$M$3:$M$32</c:f>
              <c:numCache>
                <c:formatCode>General</c:formatCode>
                <c:ptCount val="30"/>
                <c:pt idx="3">
                  <c:v>0.856666666666667</c:v>
                </c:pt>
                <c:pt idx="7">
                  <c:v>0.85</c:v>
                </c:pt>
                <c:pt idx="11">
                  <c:v>0.796666666666666</c:v>
                </c:pt>
                <c:pt idx="17">
                  <c:v>0.733333333333333</c:v>
                </c:pt>
                <c:pt idx="25">
                  <c:v>0.763333333333333</c:v>
                </c:pt>
                <c:pt idx="29">
                  <c:v>0.636666666666667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954376"/>
        <c:axId val="2091384568"/>
      </c:scatterChart>
      <c:valAx>
        <c:axId val="2090954376"/>
        <c:scaling>
          <c:orientation val="minMax"/>
          <c:max val="30.0"/>
        </c:scaling>
        <c:delete val="0"/>
        <c:axPos val="b"/>
        <c:numFmt formatCode="General" sourceLinked="1"/>
        <c:majorTickMark val="out"/>
        <c:minorTickMark val="none"/>
        <c:tickLblPos val="nextTo"/>
        <c:crossAx val="2091384568"/>
        <c:crosses val="autoZero"/>
        <c:crossBetween val="midCat"/>
      </c:valAx>
      <c:valAx>
        <c:axId val="2091384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Ripley ratio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20909543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'[1]Jun''15'!$I$2</c:f>
              <c:strCache>
                <c:ptCount val="1"/>
                <c:pt idx="0">
                  <c:v>Hydrolyzer pH</c:v>
                </c:pt>
              </c:strCache>
            </c:strRef>
          </c:tx>
          <c:spPr>
            <a:ln w="47625">
              <a:noFill/>
            </a:ln>
          </c:spPr>
          <c:marker>
            <c:symbol val="triangle"/>
            <c:size val="15"/>
            <c:spPr>
              <a:solidFill>
                <a:schemeClr val="bg1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'[1]Jun''15'!$H$3:$H$32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'[1]Jun''15'!$I$3:$I$32</c:f>
              <c:numCache>
                <c:formatCode>General</c:formatCode>
                <c:ptCount val="30"/>
                <c:pt idx="0">
                  <c:v>5.35</c:v>
                </c:pt>
                <c:pt idx="3">
                  <c:v>5.15</c:v>
                </c:pt>
                <c:pt idx="7">
                  <c:v>5.34</c:v>
                </c:pt>
                <c:pt idx="8">
                  <c:v>5.08</c:v>
                </c:pt>
                <c:pt idx="10">
                  <c:v>4.97</c:v>
                </c:pt>
                <c:pt idx="11">
                  <c:v>4.88</c:v>
                </c:pt>
                <c:pt idx="15">
                  <c:v>5.16</c:v>
                </c:pt>
                <c:pt idx="16">
                  <c:v>5.1</c:v>
                </c:pt>
                <c:pt idx="17">
                  <c:v>5.2</c:v>
                </c:pt>
                <c:pt idx="18">
                  <c:v>5.2</c:v>
                </c:pt>
                <c:pt idx="19">
                  <c:v>5.16</c:v>
                </c:pt>
                <c:pt idx="20">
                  <c:v>5.15</c:v>
                </c:pt>
                <c:pt idx="21">
                  <c:v>5.25</c:v>
                </c:pt>
                <c:pt idx="22">
                  <c:v>5.42</c:v>
                </c:pt>
                <c:pt idx="23">
                  <c:v>5.29</c:v>
                </c:pt>
                <c:pt idx="24">
                  <c:v>5.27</c:v>
                </c:pt>
                <c:pt idx="25">
                  <c:v>5.12</c:v>
                </c:pt>
                <c:pt idx="26">
                  <c:v>5.15</c:v>
                </c:pt>
                <c:pt idx="27">
                  <c:v>5.23</c:v>
                </c:pt>
                <c:pt idx="28">
                  <c:v>5.41</c:v>
                </c:pt>
                <c:pt idx="29">
                  <c:v>5.53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'[1]Jun''15'!$J$2</c:f>
              <c:strCache>
                <c:ptCount val="1"/>
                <c:pt idx="0">
                  <c:v>AD pH</c:v>
                </c:pt>
              </c:strCache>
            </c:strRef>
          </c:tx>
          <c:spPr>
            <a:ln w="25400">
              <a:noFill/>
            </a:ln>
          </c:spPr>
          <c:marker>
            <c:symbol val="triangle"/>
            <c:size val="1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'[1]Jun''15'!$H$3:$H$32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'[1]Jun''15'!$J$3:$J$32</c:f>
              <c:numCache>
                <c:formatCode>General</c:formatCode>
                <c:ptCount val="30"/>
                <c:pt idx="0">
                  <c:v>7.02</c:v>
                </c:pt>
                <c:pt idx="3">
                  <c:v>7.02</c:v>
                </c:pt>
                <c:pt idx="7">
                  <c:v>7.09</c:v>
                </c:pt>
                <c:pt idx="8">
                  <c:v>7.06</c:v>
                </c:pt>
                <c:pt idx="10">
                  <c:v>7.04</c:v>
                </c:pt>
                <c:pt idx="11">
                  <c:v>7.11</c:v>
                </c:pt>
                <c:pt idx="15">
                  <c:v>7.09</c:v>
                </c:pt>
                <c:pt idx="16">
                  <c:v>7.1</c:v>
                </c:pt>
                <c:pt idx="17">
                  <c:v>7.16</c:v>
                </c:pt>
                <c:pt idx="18">
                  <c:v>7.14</c:v>
                </c:pt>
                <c:pt idx="19">
                  <c:v>7.13</c:v>
                </c:pt>
                <c:pt idx="20">
                  <c:v>7.11</c:v>
                </c:pt>
                <c:pt idx="21">
                  <c:v>7.16</c:v>
                </c:pt>
                <c:pt idx="22">
                  <c:v>7.12</c:v>
                </c:pt>
                <c:pt idx="23">
                  <c:v>7.12</c:v>
                </c:pt>
                <c:pt idx="24">
                  <c:v>7.18</c:v>
                </c:pt>
                <c:pt idx="25">
                  <c:v>7.21</c:v>
                </c:pt>
                <c:pt idx="26">
                  <c:v>7.2</c:v>
                </c:pt>
                <c:pt idx="27">
                  <c:v>7.15</c:v>
                </c:pt>
                <c:pt idx="28">
                  <c:v>7.19</c:v>
                </c:pt>
                <c:pt idx="29">
                  <c:v>7.18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287384"/>
        <c:axId val="2091075416"/>
      </c:scatterChart>
      <c:valAx>
        <c:axId val="2091287384"/>
        <c:scaling>
          <c:orientation val="minMax"/>
          <c:max val="30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 i="0"/>
            </a:pPr>
            <a:endParaRPr lang="en-US"/>
          </a:p>
        </c:txPr>
        <c:crossAx val="2091075416"/>
        <c:crosses val="autoZero"/>
        <c:crossBetween val="midCat"/>
      </c:valAx>
      <c:valAx>
        <c:axId val="2091075416"/>
        <c:scaling>
          <c:orientation val="minMax"/>
          <c:max val="8.0"/>
          <c:min val="4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2091287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5" Type="http://schemas.openxmlformats.org/officeDocument/2006/relationships/chart" Target="../charts/chart10.xml"/><Relationship Id="rId6" Type="http://schemas.openxmlformats.org/officeDocument/2006/relationships/chart" Target="../charts/chart11.xml"/><Relationship Id="rId7" Type="http://schemas.openxmlformats.org/officeDocument/2006/relationships/chart" Target="../charts/chart12.xml"/><Relationship Id="rId8" Type="http://schemas.openxmlformats.org/officeDocument/2006/relationships/chart" Target="../charts/chart13.xml"/><Relationship Id="rId9" Type="http://schemas.openxmlformats.org/officeDocument/2006/relationships/chart" Target="../charts/chart14.xml"/><Relationship Id="rId10" Type="http://schemas.openxmlformats.org/officeDocument/2006/relationships/chart" Target="../charts/chart15.xml"/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13</xdr:col>
      <xdr:colOff>482600</xdr:colOff>
      <xdr:row>64</xdr:row>
      <xdr:rowOff>50800</xdr:rowOff>
    </xdr:to>
    <xdr:pic>
      <xdr:nvPicPr>
        <xdr:cNvPr id="1025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467600"/>
          <a:ext cx="10388600" cy="53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64</xdr:row>
      <xdr:rowOff>63500</xdr:rowOff>
    </xdr:from>
    <xdr:to>
      <xdr:col>14</xdr:col>
      <xdr:colOff>12700</xdr:colOff>
      <xdr:row>91</xdr:row>
      <xdr:rowOff>152400</xdr:rowOff>
    </xdr:to>
    <xdr:pic>
      <xdr:nvPicPr>
        <xdr:cNvPr id="1026" name="Picture 2" descr="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2865100"/>
          <a:ext cx="9918700" cy="523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25400</xdr:colOff>
      <xdr:row>64</xdr:row>
      <xdr:rowOff>63500</xdr:rowOff>
    </xdr:from>
    <xdr:to>
      <xdr:col>25</xdr:col>
      <xdr:colOff>88900</xdr:colOff>
      <xdr:row>88</xdr:row>
      <xdr:rowOff>63500</xdr:rowOff>
    </xdr:to>
    <xdr:pic>
      <xdr:nvPicPr>
        <xdr:cNvPr id="1027" name="Picture 3" descr="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2865100"/>
          <a:ext cx="9144000" cy="45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101600</xdr:colOff>
      <xdr:row>64</xdr:row>
      <xdr:rowOff>63500</xdr:rowOff>
    </xdr:from>
    <xdr:to>
      <xdr:col>36</xdr:col>
      <xdr:colOff>177800</xdr:colOff>
      <xdr:row>81</xdr:row>
      <xdr:rowOff>139700</xdr:rowOff>
    </xdr:to>
    <xdr:pic>
      <xdr:nvPicPr>
        <xdr:cNvPr id="1028" name="Picture 4" descr="clip_image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9100" y="12865100"/>
          <a:ext cx="9156700" cy="331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11</xdr:col>
      <xdr:colOff>457200</xdr:colOff>
      <xdr:row>166</xdr:row>
      <xdr:rowOff>88900</xdr:rowOff>
    </xdr:to>
    <xdr:pic>
      <xdr:nvPicPr>
        <xdr:cNvPr id="1029" name="Picture 5" descr="clip_image005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08100"/>
          <a:ext cx="9537700" cy="561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37</xdr:row>
      <xdr:rowOff>6</xdr:rowOff>
    </xdr:from>
    <xdr:to>
      <xdr:col>15</xdr:col>
      <xdr:colOff>571500</xdr:colOff>
      <xdr:row>65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406400</xdr:colOff>
      <xdr:row>65</xdr:row>
      <xdr:rowOff>88900</xdr:rowOff>
    </xdr:from>
    <xdr:to>
      <xdr:col>15</xdr:col>
      <xdr:colOff>215900</xdr:colOff>
      <xdr:row>92</xdr:row>
      <xdr:rowOff>127006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400050</xdr:colOff>
      <xdr:row>92</xdr:row>
      <xdr:rowOff>177806</xdr:rowOff>
    </xdr:from>
    <xdr:to>
      <xdr:col>13</xdr:col>
      <xdr:colOff>660400</xdr:colOff>
      <xdr:row>116</xdr:row>
      <xdr:rowOff>127000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412750</xdr:colOff>
      <xdr:row>116</xdr:row>
      <xdr:rowOff>177806</xdr:rowOff>
    </xdr:from>
    <xdr:to>
      <xdr:col>13</xdr:col>
      <xdr:colOff>685800</xdr:colOff>
      <xdr:row>134</xdr:row>
      <xdr:rowOff>25400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622300</xdr:colOff>
      <xdr:row>135</xdr:row>
      <xdr:rowOff>25406</xdr:rowOff>
    </xdr:from>
    <xdr:to>
      <xdr:col>15</xdr:col>
      <xdr:colOff>50800</xdr:colOff>
      <xdr:row>164</xdr:row>
      <xdr:rowOff>63500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35</xdr:row>
      <xdr:rowOff>6</xdr:rowOff>
    </xdr:from>
    <xdr:to>
      <xdr:col>15</xdr:col>
      <xdr:colOff>571500</xdr:colOff>
      <xdr:row>63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406400</xdr:colOff>
      <xdr:row>63</xdr:row>
      <xdr:rowOff>88900</xdr:rowOff>
    </xdr:from>
    <xdr:to>
      <xdr:col>15</xdr:col>
      <xdr:colOff>215900</xdr:colOff>
      <xdr:row>90</xdr:row>
      <xdr:rowOff>127006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400050</xdr:colOff>
      <xdr:row>90</xdr:row>
      <xdr:rowOff>177806</xdr:rowOff>
    </xdr:from>
    <xdr:to>
      <xdr:col>13</xdr:col>
      <xdr:colOff>660400</xdr:colOff>
      <xdr:row>114</xdr:row>
      <xdr:rowOff>127000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412750</xdr:colOff>
      <xdr:row>114</xdr:row>
      <xdr:rowOff>177806</xdr:rowOff>
    </xdr:from>
    <xdr:to>
      <xdr:col>13</xdr:col>
      <xdr:colOff>685800</xdr:colOff>
      <xdr:row>132</xdr:row>
      <xdr:rowOff>25400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622300</xdr:colOff>
      <xdr:row>133</xdr:row>
      <xdr:rowOff>25406</xdr:rowOff>
    </xdr:from>
    <xdr:to>
      <xdr:col>15</xdr:col>
      <xdr:colOff>50800</xdr:colOff>
      <xdr:row>162</xdr:row>
      <xdr:rowOff>63500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279400</xdr:colOff>
      <xdr:row>35</xdr:row>
      <xdr:rowOff>6</xdr:rowOff>
    </xdr:from>
    <xdr:to>
      <xdr:col>15</xdr:col>
      <xdr:colOff>571500</xdr:colOff>
      <xdr:row>63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406400</xdr:colOff>
      <xdr:row>63</xdr:row>
      <xdr:rowOff>88900</xdr:rowOff>
    </xdr:from>
    <xdr:to>
      <xdr:col>15</xdr:col>
      <xdr:colOff>215900</xdr:colOff>
      <xdr:row>90</xdr:row>
      <xdr:rowOff>127006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400050</xdr:colOff>
      <xdr:row>90</xdr:row>
      <xdr:rowOff>177806</xdr:rowOff>
    </xdr:from>
    <xdr:to>
      <xdr:col>13</xdr:col>
      <xdr:colOff>660400</xdr:colOff>
      <xdr:row>114</xdr:row>
      <xdr:rowOff>127000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412750</xdr:colOff>
      <xdr:row>114</xdr:row>
      <xdr:rowOff>177806</xdr:rowOff>
    </xdr:from>
    <xdr:to>
      <xdr:col>13</xdr:col>
      <xdr:colOff>685800</xdr:colOff>
      <xdr:row>132</xdr:row>
      <xdr:rowOff>25400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622300</xdr:colOff>
      <xdr:row>133</xdr:row>
      <xdr:rowOff>25406</xdr:rowOff>
    </xdr:from>
    <xdr:to>
      <xdr:col>15</xdr:col>
      <xdr:colOff>50800</xdr:colOff>
      <xdr:row>162</xdr:row>
      <xdr:rowOff>63500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13</xdr:col>
      <xdr:colOff>736600</xdr:colOff>
      <xdr:row>64</xdr:row>
      <xdr:rowOff>50800</xdr:rowOff>
    </xdr:to>
    <xdr:pic>
      <xdr:nvPicPr>
        <xdr:cNvPr id="2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467600"/>
          <a:ext cx="10388600" cy="53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64</xdr:row>
      <xdr:rowOff>63500</xdr:rowOff>
    </xdr:from>
    <xdr:to>
      <xdr:col>14</xdr:col>
      <xdr:colOff>12700</xdr:colOff>
      <xdr:row>91</xdr:row>
      <xdr:rowOff>152400</xdr:rowOff>
    </xdr:to>
    <xdr:pic>
      <xdr:nvPicPr>
        <xdr:cNvPr id="3" name="Picture 2" descr="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2865100"/>
          <a:ext cx="9918700" cy="523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25400</xdr:colOff>
      <xdr:row>64</xdr:row>
      <xdr:rowOff>63500</xdr:rowOff>
    </xdr:from>
    <xdr:to>
      <xdr:col>26</xdr:col>
      <xdr:colOff>88900</xdr:colOff>
      <xdr:row>88</xdr:row>
      <xdr:rowOff>63500</xdr:rowOff>
    </xdr:to>
    <xdr:pic>
      <xdr:nvPicPr>
        <xdr:cNvPr id="4" name="Picture 3" descr="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2865100"/>
          <a:ext cx="9144000" cy="45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101600</xdr:colOff>
      <xdr:row>64</xdr:row>
      <xdr:rowOff>63500</xdr:rowOff>
    </xdr:from>
    <xdr:to>
      <xdr:col>37</xdr:col>
      <xdr:colOff>177800</xdr:colOff>
      <xdr:row>81</xdr:row>
      <xdr:rowOff>139700</xdr:rowOff>
    </xdr:to>
    <xdr:pic>
      <xdr:nvPicPr>
        <xdr:cNvPr id="5" name="Picture 4" descr="clip_image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9100" y="12865100"/>
          <a:ext cx="9156700" cy="331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11</xdr:col>
      <xdr:colOff>711200</xdr:colOff>
      <xdr:row>166</xdr:row>
      <xdr:rowOff>88900</xdr:rowOff>
    </xdr:to>
    <xdr:pic>
      <xdr:nvPicPr>
        <xdr:cNvPr id="6" name="Picture 5" descr="clip_image005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08100"/>
          <a:ext cx="9537700" cy="561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13</xdr:col>
      <xdr:colOff>482600</xdr:colOff>
      <xdr:row>64</xdr:row>
      <xdr:rowOff>50800</xdr:rowOff>
    </xdr:to>
    <xdr:pic>
      <xdr:nvPicPr>
        <xdr:cNvPr id="2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467600"/>
          <a:ext cx="10388600" cy="53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64</xdr:row>
      <xdr:rowOff>63500</xdr:rowOff>
    </xdr:from>
    <xdr:to>
      <xdr:col>14</xdr:col>
      <xdr:colOff>12700</xdr:colOff>
      <xdr:row>91</xdr:row>
      <xdr:rowOff>152400</xdr:rowOff>
    </xdr:to>
    <xdr:pic>
      <xdr:nvPicPr>
        <xdr:cNvPr id="3" name="Picture 2" descr="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2865100"/>
          <a:ext cx="9918700" cy="523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25400</xdr:colOff>
      <xdr:row>64</xdr:row>
      <xdr:rowOff>63500</xdr:rowOff>
    </xdr:from>
    <xdr:to>
      <xdr:col>27</xdr:col>
      <xdr:colOff>88900</xdr:colOff>
      <xdr:row>88</xdr:row>
      <xdr:rowOff>63500</xdr:rowOff>
    </xdr:to>
    <xdr:pic>
      <xdr:nvPicPr>
        <xdr:cNvPr id="4" name="Picture 3" descr="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2865100"/>
          <a:ext cx="9144000" cy="45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101600</xdr:colOff>
      <xdr:row>64</xdr:row>
      <xdr:rowOff>63500</xdr:rowOff>
    </xdr:from>
    <xdr:to>
      <xdr:col>38</xdr:col>
      <xdr:colOff>177800</xdr:colOff>
      <xdr:row>81</xdr:row>
      <xdr:rowOff>139700</xdr:rowOff>
    </xdr:to>
    <xdr:pic>
      <xdr:nvPicPr>
        <xdr:cNvPr id="5" name="Picture 4" descr="clip_image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9100" y="12865100"/>
          <a:ext cx="9156700" cy="331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11</xdr:col>
      <xdr:colOff>457200</xdr:colOff>
      <xdr:row>166</xdr:row>
      <xdr:rowOff>88900</xdr:rowOff>
    </xdr:to>
    <xdr:pic>
      <xdr:nvPicPr>
        <xdr:cNvPr id="6" name="Picture 5" descr="clip_image005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08100"/>
          <a:ext cx="9537700" cy="561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13</xdr:col>
      <xdr:colOff>482600</xdr:colOff>
      <xdr:row>64</xdr:row>
      <xdr:rowOff>50800</xdr:rowOff>
    </xdr:to>
    <xdr:pic>
      <xdr:nvPicPr>
        <xdr:cNvPr id="2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467600"/>
          <a:ext cx="10388600" cy="53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64</xdr:row>
      <xdr:rowOff>63500</xdr:rowOff>
    </xdr:from>
    <xdr:to>
      <xdr:col>14</xdr:col>
      <xdr:colOff>12700</xdr:colOff>
      <xdr:row>91</xdr:row>
      <xdr:rowOff>152400</xdr:rowOff>
    </xdr:to>
    <xdr:pic>
      <xdr:nvPicPr>
        <xdr:cNvPr id="3" name="Picture 2" descr="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2865100"/>
          <a:ext cx="9918700" cy="523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25400</xdr:colOff>
      <xdr:row>64</xdr:row>
      <xdr:rowOff>63500</xdr:rowOff>
    </xdr:from>
    <xdr:to>
      <xdr:col>25</xdr:col>
      <xdr:colOff>88900</xdr:colOff>
      <xdr:row>88</xdr:row>
      <xdr:rowOff>63500</xdr:rowOff>
    </xdr:to>
    <xdr:pic>
      <xdr:nvPicPr>
        <xdr:cNvPr id="4" name="Picture 3" descr="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2865100"/>
          <a:ext cx="9144000" cy="45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101600</xdr:colOff>
      <xdr:row>64</xdr:row>
      <xdr:rowOff>63500</xdr:rowOff>
    </xdr:from>
    <xdr:to>
      <xdr:col>36</xdr:col>
      <xdr:colOff>177800</xdr:colOff>
      <xdr:row>81</xdr:row>
      <xdr:rowOff>139700</xdr:rowOff>
    </xdr:to>
    <xdr:pic>
      <xdr:nvPicPr>
        <xdr:cNvPr id="5" name="Picture 4" descr="clip_image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9100" y="12865100"/>
          <a:ext cx="9156700" cy="331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11</xdr:col>
      <xdr:colOff>457200</xdr:colOff>
      <xdr:row>166</xdr:row>
      <xdr:rowOff>88900</xdr:rowOff>
    </xdr:to>
    <xdr:pic>
      <xdr:nvPicPr>
        <xdr:cNvPr id="6" name="Picture 5" descr="clip_image005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08100"/>
          <a:ext cx="9537700" cy="561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13</xdr:col>
      <xdr:colOff>482600</xdr:colOff>
      <xdr:row>64</xdr:row>
      <xdr:rowOff>50800</xdr:rowOff>
    </xdr:to>
    <xdr:pic>
      <xdr:nvPicPr>
        <xdr:cNvPr id="2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467600"/>
          <a:ext cx="10388600" cy="53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64</xdr:row>
      <xdr:rowOff>63500</xdr:rowOff>
    </xdr:from>
    <xdr:to>
      <xdr:col>14</xdr:col>
      <xdr:colOff>12700</xdr:colOff>
      <xdr:row>91</xdr:row>
      <xdr:rowOff>152400</xdr:rowOff>
    </xdr:to>
    <xdr:pic>
      <xdr:nvPicPr>
        <xdr:cNvPr id="3" name="Picture 2" descr="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2865100"/>
          <a:ext cx="9918700" cy="523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25400</xdr:colOff>
      <xdr:row>64</xdr:row>
      <xdr:rowOff>63500</xdr:rowOff>
    </xdr:from>
    <xdr:to>
      <xdr:col>27</xdr:col>
      <xdr:colOff>88900</xdr:colOff>
      <xdr:row>88</xdr:row>
      <xdr:rowOff>63500</xdr:rowOff>
    </xdr:to>
    <xdr:pic>
      <xdr:nvPicPr>
        <xdr:cNvPr id="4" name="Picture 3" descr="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2865100"/>
          <a:ext cx="9144000" cy="45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101600</xdr:colOff>
      <xdr:row>64</xdr:row>
      <xdr:rowOff>63500</xdr:rowOff>
    </xdr:from>
    <xdr:to>
      <xdr:col>38</xdr:col>
      <xdr:colOff>177800</xdr:colOff>
      <xdr:row>81</xdr:row>
      <xdr:rowOff>139700</xdr:rowOff>
    </xdr:to>
    <xdr:pic>
      <xdr:nvPicPr>
        <xdr:cNvPr id="5" name="Picture 4" descr="clip_image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9100" y="12865100"/>
          <a:ext cx="9156700" cy="331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11</xdr:col>
      <xdr:colOff>457200</xdr:colOff>
      <xdr:row>166</xdr:row>
      <xdr:rowOff>88900</xdr:rowOff>
    </xdr:to>
    <xdr:pic>
      <xdr:nvPicPr>
        <xdr:cNvPr id="6" name="Picture 5" descr="clip_image005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08100"/>
          <a:ext cx="9537700" cy="561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14</xdr:col>
      <xdr:colOff>203200</xdr:colOff>
      <xdr:row>64</xdr:row>
      <xdr:rowOff>50800</xdr:rowOff>
    </xdr:to>
    <xdr:pic>
      <xdr:nvPicPr>
        <xdr:cNvPr id="2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467600"/>
          <a:ext cx="10388600" cy="53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64</xdr:row>
      <xdr:rowOff>63500</xdr:rowOff>
    </xdr:from>
    <xdr:to>
      <xdr:col>14</xdr:col>
      <xdr:colOff>558800</xdr:colOff>
      <xdr:row>91</xdr:row>
      <xdr:rowOff>152400</xdr:rowOff>
    </xdr:to>
    <xdr:pic>
      <xdr:nvPicPr>
        <xdr:cNvPr id="3" name="Picture 2" descr="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2865100"/>
          <a:ext cx="9918700" cy="523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25400</xdr:colOff>
      <xdr:row>64</xdr:row>
      <xdr:rowOff>63500</xdr:rowOff>
    </xdr:from>
    <xdr:to>
      <xdr:col>27</xdr:col>
      <xdr:colOff>88900</xdr:colOff>
      <xdr:row>88</xdr:row>
      <xdr:rowOff>63500</xdr:rowOff>
    </xdr:to>
    <xdr:pic>
      <xdr:nvPicPr>
        <xdr:cNvPr id="4" name="Picture 3" descr="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2865100"/>
          <a:ext cx="9144000" cy="45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101600</xdr:colOff>
      <xdr:row>64</xdr:row>
      <xdr:rowOff>63500</xdr:rowOff>
    </xdr:from>
    <xdr:to>
      <xdr:col>38</xdr:col>
      <xdr:colOff>177800</xdr:colOff>
      <xdr:row>81</xdr:row>
      <xdr:rowOff>139700</xdr:rowOff>
    </xdr:to>
    <xdr:pic>
      <xdr:nvPicPr>
        <xdr:cNvPr id="5" name="Picture 4" descr="clip_image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9100" y="12865100"/>
          <a:ext cx="9156700" cy="331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12</xdr:col>
      <xdr:colOff>177800</xdr:colOff>
      <xdr:row>166</xdr:row>
      <xdr:rowOff>88900</xdr:rowOff>
    </xdr:to>
    <xdr:pic>
      <xdr:nvPicPr>
        <xdr:cNvPr id="6" name="Picture 5" descr="clip_image005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08100"/>
          <a:ext cx="9537700" cy="561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TCAD_Daily_Ops_Data_by_Month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'15"/>
      <sheetName val="Feb'15"/>
      <sheetName val="Mar'15"/>
      <sheetName val="Apr'15"/>
      <sheetName val="May'15"/>
      <sheetName val="Jun'15"/>
      <sheetName val="Jul'15"/>
      <sheetName val="Aug'15"/>
      <sheetName val="Sep'15"/>
      <sheetName val="Oct'15"/>
      <sheetName val="Nov'15"/>
      <sheetName val="Dec'15"/>
      <sheetName val="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biogas consumed (m3/day)</v>
          </cell>
          <cell r="C2" t="str">
            <v>CH4 (%)</v>
          </cell>
          <cell r="F2" t="str">
            <v>electricity consumed (kWh/day)</v>
          </cell>
          <cell r="G2" t="str">
            <v>electricity produced (kWh/day)</v>
          </cell>
          <cell r="I2" t="str">
            <v>Hydrolyzer pH</v>
          </cell>
          <cell r="J2" t="str">
            <v>AD pH</v>
          </cell>
          <cell r="L2" t="str">
            <v>hydroylzer Ripley ratio</v>
          </cell>
          <cell r="M2" t="str">
            <v>AD Ripley ratio</v>
          </cell>
          <cell r="O2" t="str">
            <v>Hydrolyzer TA (mg/L CaCO3)</v>
          </cell>
          <cell r="P2" t="str">
            <v>hydrolyzer PA (mg/L CaCO3)</v>
          </cell>
          <cell r="R2" t="str">
            <v>AD TA (mg/L CaCO3)</v>
          </cell>
          <cell r="S2" t="str">
            <v>AD PA (mg/L CaCO3)</v>
          </cell>
          <cell r="T2" t="str">
            <v>AD IA (mg/L CaCO3)</v>
          </cell>
        </row>
        <row r="3">
          <cell r="A3">
            <v>1</v>
          </cell>
          <cell r="B3">
            <v>1237.3333333333335</v>
          </cell>
          <cell r="C3">
            <v>61.4</v>
          </cell>
          <cell r="E3">
            <v>1</v>
          </cell>
          <cell r="F3">
            <v>505.21212121212125</v>
          </cell>
          <cell r="G3">
            <v>4757.3333333333339</v>
          </cell>
          <cell r="H3">
            <v>1</v>
          </cell>
          <cell r="I3">
            <v>5.35</v>
          </cell>
          <cell r="J3">
            <v>7.02</v>
          </cell>
          <cell r="K3">
            <v>1</v>
          </cell>
          <cell r="N3">
            <v>1</v>
          </cell>
        </row>
        <row r="4">
          <cell r="A4">
            <v>2</v>
          </cell>
          <cell r="B4">
            <v>801.64948453800662</v>
          </cell>
          <cell r="C4">
            <v>61.1</v>
          </cell>
          <cell r="E4">
            <v>2</v>
          </cell>
          <cell r="F4">
            <v>578.96907216633815</v>
          </cell>
          <cell r="G4">
            <v>2987.8762886669656</v>
          </cell>
          <cell r="H4">
            <v>2</v>
          </cell>
          <cell r="K4">
            <v>2</v>
          </cell>
          <cell r="N4">
            <v>2</v>
          </cell>
        </row>
        <row r="5">
          <cell r="A5">
            <v>3</v>
          </cell>
          <cell r="E5">
            <v>3</v>
          </cell>
          <cell r="H5">
            <v>3</v>
          </cell>
          <cell r="K5">
            <v>3</v>
          </cell>
          <cell r="N5">
            <v>3</v>
          </cell>
        </row>
        <row r="6">
          <cell r="A6">
            <v>4</v>
          </cell>
          <cell r="B6">
            <v>549</v>
          </cell>
          <cell r="C6">
            <v>61.3</v>
          </cell>
          <cell r="E6">
            <v>4</v>
          </cell>
          <cell r="F6">
            <v>247</v>
          </cell>
          <cell r="G6">
            <v>2111</v>
          </cell>
          <cell r="H6">
            <v>4</v>
          </cell>
          <cell r="I6">
            <v>5.15</v>
          </cell>
          <cell r="J6">
            <v>7.02</v>
          </cell>
          <cell r="K6">
            <v>4</v>
          </cell>
          <cell r="M6">
            <v>0.85666666666666658</v>
          </cell>
          <cell r="N6">
            <v>4</v>
          </cell>
          <cell r="O6">
            <v>2837.5</v>
          </cell>
          <cell r="R6">
            <v>5725</v>
          </cell>
          <cell r="S6">
            <v>2825</v>
          </cell>
          <cell r="T6">
            <v>2416.6666666666665</v>
          </cell>
        </row>
        <row r="7">
          <cell r="A7">
            <v>5</v>
          </cell>
          <cell r="B7">
            <v>694.49591280797142</v>
          </cell>
          <cell r="C7">
            <v>60.6</v>
          </cell>
          <cell r="E7">
            <v>5</v>
          </cell>
          <cell r="F7">
            <v>540.4904632163732</v>
          </cell>
          <cell r="G7">
            <v>2671.0626703052349</v>
          </cell>
          <cell r="H7">
            <v>5</v>
          </cell>
          <cell r="K7">
            <v>5</v>
          </cell>
          <cell r="N7">
            <v>5</v>
          </cell>
        </row>
        <row r="8">
          <cell r="A8">
            <v>6</v>
          </cell>
          <cell r="B8">
            <v>1143.3216538195743</v>
          </cell>
          <cell r="C8">
            <v>59.7</v>
          </cell>
          <cell r="E8">
            <v>6</v>
          </cell>
          <cell r="F8">
            <v>559.04695164699388</v>
          </cell>
          <cell r="G8">
            <v>4193.8612473734775</v>
          </cell>
          <cell r="H8">
            <v>6</v>
          </cell>
          <cell r="K8">
            <v>6</v>
          </cell>
          <cell r="N8">
            <v>6</v>
          </cell>
        </row>
        <row r="9">
          <cell r="A9">
            <v>7</v>
          </cell>
          <cell r="B9">
            <v>820.89795918172319</v>
          </cell>
          <cell r="E9">
            <v>7</v>
          </cell>
          <cell r="F9">
            <v>538.77551020280157</v>
          </cell>
          <cell r="G9">
            <v>3166.0408163190086</v>
          </cell>
          <cell r="H9">
            <v>7</v>
          </cell>
          <cell r="K9">
            <v>7</v>
          </cell>
          <cell r="N9">
            <v>7</v>
          </cell>
        </row>
        <row r="10">
          <cell r="A10">
            <v>8</v>
          </cell>
          <cell r="B10">
            <v>718.41059602759776</v>
          </cell>
          <cell r="E10">
            <v>8</v>
          </cell>
          <cell r="F10">
            <v>452.45033112652544</v>
          </cell>
          <cell r="G10">
            <v>2670.1986755008056</v>
          </cell>
          <cell r="H10">
            <v>8</v>
          </cell>
          <cell r="I10">
            <v>5.34</v>
          </cell>
          <cell r="J10">
            <v>7.09</v>
          </cell>
          <cell r="K10">
            <v>8</v>
          </cell>
          <cell r="M10">
            <v>0.85</v>
          </cell>
          <cell r="N10">
            <v>8</v>
          </cell>
        </row>
        <row r="11">
          <cell r="A11">
            <v>9</v>
          </cell>
          <cell r="B11">
            <v>1174.3396226397899</v>
          </cell>
          <cell r="C11">
            <v>57.5</v>
          </cell>
          <cell r="E11">
            <v>9</v>
          </cell>
          <cell r="F11">
            <v>608.80503144564932</v>
          </cell>
          <cell r="G11">
            <v>3351.9496855296829</v>
          </cell>
          <cell r="H11">
            <v>9</v>
          </cell>
          <cell r="I11">
            <v>5.08</v>
          </cell>
          <cell r="J11">
            <v>7.06</v>
          </cell>
          <cell r="K11">
            <v>9</v>
          </cell>
          <cell r="N11">
            <v>9</v>
          </cell>
        </row>
        <row r="12">
          <cell r="A12">
            <v>10</v>
          </cell>
          <cell r="B12">
            <v>1001.6963064306651</v>
          </cell>
          <cell r="C12">
            <v>60.3</v>
          </cell>
          <cell r="E12">
            <v>10</v>
          </cell>
          <cell r="F12">
            <v>544.67852257242669</v>
          </cell>
          <cell r="G12">
            <v>2377.674418607302</v>
          </cell>
          <cell r="H12">
            <v>10</v>
          </cell>
          <cell r="K12">
            <v>10</v>
          </cell>
          <cell r="N12">
            <v>10</v>
          </cell>
        </row>
        <row r="13">
          <cell r="A13">
            <v>11</v>
          </cell>
          <cell r="B13">
            <v>1474.0540540494162</v>
          </cell>
          <cell r="C13">
            <v>60.8</v>
          </cell>
          <cell r="E13">
            <v>11</v>
          </cell>
          <cell r="F13">
            <v>577.94594594412752</v>
          </cell>
          <cell r="G13">
            <v>3541.6216216104781</v>
          </cell>
          <cell r="H13">
            <v>11</v>
          </cell>
          <cell r="I13">
            <v>4.97</v>
          </cell>
          <cell r="J13">
            <v>7.04</v>
          </cell>
          <cell r="K13">
            <v>11</v>
          </cell>
          <cell r="N13">
            <v>11</v>
          </cell>
        </row>
        <row r="14">
          <cell r="A14">
            <v>12</v>
          </cell>
          <cell r="B14">
            <v>1022.2222222251605</v>
          </cell>
          <cell r="C14">
            <v>60.5</v>
          </cell>
          <cell r="E14">
            <v>12</v>
          </cell>
          <cell r="F14">
            <v>574.81481481646711</v>
          </cell>
          <cell r="G14">
            <v>2956.0493827245464</v>
          </cell>
          <cell r="H14">
            <v>12</v>
          </cell>
          <cell r="I14">
            <v>4.88</v>
          </cell>
          <cell r="J14">
            <v>7.11</v>
          </cell>
          <cell r="K14">
            <v>12</v>
          </cell>
          <cell r="M14">
            <v>0.79666666666666652</v>
          </cell>
          <cell r="N14">
            <v>12</v>
          </cell>
          <cell r="O14">
            <v>1766.6666666666667</v>
          </cell>
          <cell r="R14">
            <v>5179.166666666667</v>
          </cell>
          <cell r="S14">
            <v>2650</v>
          </cell>
          <cell r="T14">
            <v>2108.3333333333335</v>
          </cell>
        </row>
        <row r="15">
          <cell r="A15">
            <v>13</v>
          </cell>
          <cell r="B15">
            <v>1385.6</v>
          </cell>
          <cell r="C15">
            <v>59.8</v>
          </cell>
          <cell r="E15">
            <v>13</v>
          </cell>
          <cell r="F15">
            <v>535.4666666666667</v>
          </cell>
          <cell r="G15">
            <v>3224.5333333333333</v>
          </cell>
          <cell r="H15">
            <v>13</v>
          </cell>
          <cell r="K15">
            <v>13</v>
          </cell>
          <cell r="N15">
            <v>13</v>
          </cell>
        </row>
        <row r="16">
          <cell r="A16">
            <v>14</v>
          </cell>
          <cell r="B16">
            <v>600.41350792373805</v>
          </cell>
          <cell r="C16">
            <v>59.5</v>
          </cell>
          <cell r="E16">
            <v>14</v>
          </cell>
          <cell r="F16">
            <v>538.88352859932183</v>
          </cell>
          <cell r="G16">
            <v>1848.8766367965686</v>
          </cell>
          <cell r="H16">
            <v>14</v>
          </cell>
          <cell r="K16">
            <v>14</v>
          </cell>
          <cell r="N16">
            <v>14</v>
          </cell>
        </row>
        <row r="17">
          <cell r="A17">
            <v>15</v>
          </cell>
          <cell r="B17">
            <v>923.54430379669066</v>
          </cell>
          <cell r="C17">
            <v>58.9</v>
          </cell>
          <cell r="E17">
            <v>15</v>
          </cell>
          <cell r="F17">
            <v>618.87884267578988</v>
          </cell>
          <cell r="G17">
            <v>2926.8716094007905</v>
          </cell>
          <cell r="H17">
            <v>15</v>
          </cell>
          <cell r="K17">
            <v>15</v>
          </cell>
          <cell r="N17">
            <v>15</v>
          </cell>
        </row>
        <row r="18">
          <cell r="A18">
            <v>16</v>
          </cell>
          <cell r="B18">
            <v>996.83544304421764</v>
          </cell>
          <cell r="C18">
            <v>58.4</v>
          </cell>
          <cell r="E18">
            <v>16</v>
          </cell>
          <cell r="F18">
            <v>502.4050632942857</v>
          </cell>
          <cell r="G18">
            <v>2587.2151898896209</v>
          </cell>
          <cell r="H18">
            <v>16</v>
          </cell>
          <cell r="I18">
            <v>5.16</v>
          </cell>
          <cell r="J18">
            <v>7.09</v>
          </cell>
          <cell r="K18">
            <v>16</v>
          </cell>
          <cell r="N18">
            <v>16</v>
          </cell>
        </row>
        <row r="19">
          <cell r="A19">
            <v>17</v>
          </cell>
          <cell r="B19">
            <v>1064.5272206278869</v>
          </cell>
          <cell r="C19">
            <v>58</v>
          </cell>
          <cell r="E19">
            <v>17</v>
          </cell>
          <cell r="F19">
            <v>617.87965615901578</v>
          </cell>
          <cell r="G19">
            <v>2586.0171919710392</v>
          </cell>
          <cell r="H19">
            <v>17</v>
          </cell>
          <cell r="I19">
            <v>5.0999999999999996</v>
          </cell>
          <cell r="J19">
            <v>7.1</v>
          </cell>
          <cell r="K19">
            <v>17</v>
          </cell>
          <cell r="N19">
            <v>17</v>
          </cell>
        </row>
        <row r="20">
          <cell r="A20">
            <v>18</v>
          </cell>
          <cell r="B20">
            <v>994.26284189212549</v>
          </cell>
          <cell r="C20">
            <v>58.3</v>
          </cell>
          <cell r="E20">
            <v>18</v>
          </cell>
          <cell r="F20">
            <v>652.27484989831225</v>
          </cell>
          <cell r="G20">
            <v>2872.3148765772512</v>
          </cell>
          <cell r="H20">
            <v>18</v>
          </cell>
          <cell r="I20">
            <v>5.2</v>
          </cell>
          <cell r="J20">
            <v>7.16</v>
          </cell>
          <cell r="K20">
            <v>18</v>
          </cell>
          <cell r="M20">
            <v>0.73333333333333339</v>
          </cell>
          <cell r="N20">
            <v>18</v>
          </cell>
          <cell r="O20">
            <v>2225</v>
          </cell>
          <cell r="R20">
            <v>5150</v>
          </cell>
          <cell r="S20">
            <v>2733.3333333333335</v>
          </cell>
          <cell r="T20">
            <v>2000</v>
          </cell>
        </row>
        <row r="21">
          <cell r="A21">
            <v>19</v>
          </cell>
          <cell r="B21">
            <v>1238.2417582419562</v>
          </cell>
          <cell r="C21">
            <v>57.7</v>
          </cell>
          <cell r="E21">
            <v>19</v>
          </cell>
          <cell r="F21">
            <v>568.68131868140961</v>
          </cell>
          <cell r="G21">
            <v>2876.0439560444161</v>
          </cell>
          <cell r="H21">
            <v>19</v>
          </cell>
          <cell r="I21">
            <v>5.2</v>
          </cell>
          <cell r="J21">
            <v>7.14</v>
          </cell>
          <cell r="K21">
            <v>19</v>
          </cell>
          <cell r="N21">
            <v>19</v>
          </cell>
        </row>
        <row r="22">
          <cell r="A22">
            <v>20</v>
          </cell>
          <cell r="B22">
            <v>935.48936170444483</v>
          </cell>
          <cell r="C22">
            <v>57.8</v>
          </cell>
          <cell r="E22">
            <v>20</v>
          </cell>
          <cell r="F22">
            <v>555.57446808648251</v>
          </cell>
          <cell r="G22">
            <v>2741.1063829855129</v>
          </cell>
          <cell r="H22">
            <v>20</v>
          </cell>
          <cell r="I22">
            <v>5.16</v>
          </cell>
          <cell r="J22">
            <v>7.13</v>
          </cell>
          <cell r="K22">
            <v>20</v>
          </cell>
          <cell r="N22">
            <v>20</v>
          </cell>
        </row>
        <row r="23">
          <cell r="A23">
            <v>21</v>
          </cell>
          <cell r="B23">
            <v>1123.4851485122617</v>
          </cell>
          <cell r="C23">
            <v>57.2</v>
          </cell>
          <cell r="E23">
            <v>21</v>
          </cell>
          <cell r="F23">
            <v>410.61386138519202</v>
          </cell>
          <cell r="G23">
            <v>2776.39603959756</v>
          </cell>
          <cell r="H23">
            <v>21</v>
          </cell>
          <cell r="I23">
            <v>5.15</v>
          </cell>
          <cell r="J23">
            <v>7.11</v>
          </cell>
          <cell r="K23">
            <v>21</v>
          </cell>
          <cell r="N23">
            <v>21</v>
          </cell>
        </row>
        <row r="24">
          <cell r="A24">
            <v>22</v>
          </cell>
          <cell r="B24">
            <v>1153.0434782667057</v>
          </cell>
          <cell r="C24">
            <v>56.6</v>
          </cell>
          <cell r="E24">
            <v>22</v>
          </cell>
          <cell r="F24">
            <v>367.30434782794612</v>
          </cell>
          <cell r="G24">
            <v>2529.3913043606285</v>
          </cell>
          <cell r="H24">
            <v>22</v>
          </cell>
          <cell r="I24">
            <v>5.25</v>
          </cell>
          <cell r="J24">
            <v>7.16</v>
          </cell>
          <cell r="K24">
            <v>22</v>
          </cell>
          <cell r="N24">
            <v>22</v>
          </cell>
        </row>
        <row r="25">
          <cell r="A25">
            <v>23</v>
          </cell>
          <cell r="B25">
            <v>1134.5142857095686</v>
          </cell>
          <cell r="C25">
            <v>56</v>
          </cell>
          <cell r="E25">
            <v>23</v>
          </cell>
          <cell r="F25">
            <v>380.57142856984626</v>
          </cell>
          <cell r="G25">
            <v>2482.9714285611053</v>
          </cell>
          <cell r="H25">
            <v>23</v>
          </cell>
          <cell r="I25">
            <v>5.42</v>
          </cell>
          <cell r="J25">
            <v>7.12</v>
          </cell>
          <cell r="K25">
            <v>23</v>
          </cell>
          <cell r="N25">
            <v>23</v>
          </cell>
        </row>
        <row r="26">
          <cell r="A26">
            <v>24</v>
          </cell>
          <cell r="B26">
            <v>1161</v>
          </cell>
          <cell r="C26">
            <v>55.5</v>
          </cell>
          <cell r="E26">
            <v>24</v>
          </cell>
          <cell r="F26">
            <v>374</v>
          </cell>
          <cell r="G26">
            <v>2514</v>
          </cell>
          <cell r="H26">
            <v>24</v>
          </cell>
          <cell r="I26">
            <v>5.29</v>
          </cell>
          <cell r="J26">
            <v>7.12</v>
          </cell>
          <cell r="K26">
            <v>24</v>
          </cell>
          <cell r="N26">
            <v>24</v>
          </cell>
        </row>
        <row r="27">
          <cell r="A27">
            <v>25</v>
          </cell>
          <cell r="B27">
            <v>1092</v>
          </cell>
          <cell r="C27">
            <v>55.9</v>
          </cell>
          <cell r="E27">
            <v>25</v>
          </cell>
          <cell r="F27">
            <v>384</v>
          </cell>
          <cell r="G27">
            <v>2534</v>
          </cell>
          <cell r="H27">
            <v>25</v>
          </cell>
          <cell r="I27">
            <v>5.27</v>
          </cell>
          <cell r="J27">
            <v>7.18</v>
          </cell>
          <cell r="K27">
            <v>25</v>
          </cell>
          <cell r="N27">
            <v>25</v>
          </cell>
        </row>
        <row r="28">
          <cell r="A28">
            <v>26</v>
          </cell>
          <cell r="B28">
            <v>1126.6575716227494</v>
          </cell>
          <cell r="C28">
            <v>61.1</v>
          </cell>
          <cell r="E28">
            <v>26</v>
          </cell>
          <cell r="F28">
            <v>389.95907230534579</v>
          </cell>
          <cell r="G28">
            <v>2631.4870395617663</v>
          </cell>
          <cell r="H28">
            <v>26</v>
          </cell>
          <cell r="I28">
            <v>5.12</v>
          </cell>
          <cell r="J28">
            <v>7.21</v>
          </cell>
          <cell r="K28">
            <v>26</v>
          </cell>
          <cell r="M28">
            <v>0.76333333333333331</v>
          </cell>
          <cell r="N28">
            <v>26</v>
          </cell>
          <cell r="O28">
            <v>2308.3333333333335</v>
          </cell>
          <cell r="R28">
            <v>5441.666666666667</v>
          </cell>
          <cell r="S28">
            <v>2875</v>
          </cell>
          <cell r="T28">
            <v>2191.6666666666665</v>
          </cell>
        </row>
        <row r="29">
          <cell r="A29">
            <v>27</v>
          </cell>
          <cell r="B29">
            <v>1129.2579986383507</v>
          </cell>
          <cell r="C29">
            <v>60.5</v>
          </cell>
          <cell r="E29">
            <v>27</v>
          </cell>
          <cell r="F29">
            <v>385.24166099381239</v>
          </cell>
          <cell r="G29">
            <v>2638.8563648736454</v>
          </cell>
          <cell r="H29">
            <v>27</v>
          </cell>
          <cell r="I29">
            <v>5.15</v>
          </cell>
          <cell r="J29">
            <v>7.2</v>
          </cell>
          <cell r="K29">
            <v>27</v>
          </cell>
          <cell r="N29">
            <v>27</v>
          </cell>
        </row>
        <row r="30">
          <cell r="A30">
            <v>28</v>
          </cell>
          <cell r="B30">
            <v>1080.7741935483871</v>
          </cell>
          <cell r="C30">
            <v>60.2</v>
          </cell>
          <cell r="E30">
            <v>28</v>
          </cell>
          <cell r="F30">
            <v>400.51612903225805</v>
          </cell>
          <cell r="G30">
            <v>2378.322580645161</v>
          </cell>
          <cell r="H30">
            <v>28</v>
          </cell>
          <cell r="I30">
            <v>5.23</v>
          </cell>
          <cell r="J30">
            <v>7.15</v>
          </cell>
          <cell r="K30">
            <v>28</v>
          </cell>
          <cell r="N30">
            <v>28</v>
          </cell>
        </row>
        <row r="31">
          <cell r="A31">
            <v>29</v>
          </cell>
          <cell r="B31">
            <v>1162.5600000027068</v>
          </cell>
          <cell r="C31">
            <v>60.9</v>
          </cell>
          <cell r="E31">
            <v>29</v>
          </cell>
          <cell r="F31">
            <v>460.80000000107287</v>
          </cell>
          <cell r="G31">
            <v>2598.7200000060507</v>
          </cell>
          <cell r="H31">
            <v>29</v>
          </cell>
          <cell r="I31">
            <v>5.41</v>
          </cell>
          <cell r="J31">
            <v>7.19</v>
          </cell>
          <cell r="K31">
            <v>29</v>
          </cell>
          <cell r="N31">
            <v>29</v>
          </cell>
        </row>
        <row r="32">
          <cell r="A32">
            <v>30</v>
          </cell>
          <cell r="B32">
            <v>976.35968092804399</v>
          </cell>
          <cell r="C32">
            <v>59.5</v>
          </cell>
          <cell r="E32">
            <v>30</v>
          </cell>
          <cell r="F32">
            <v>409.34010152277352</v>
          </cell>
          <cell r="G32">
            <v>2116.66424945577</v>
          </cell>
          <cell r="H32">
            <v>30</v>
          </cell>
          <cell r="I32">
            <v>5.53</v>
          </cell>
          <cell r="J32">
            <v>7.18</v>
          </cell>
          <cell r="K32">
            <v>30</v>
          </cell>
          <cell r="M32">
            <v>0.63666666666666671</v>
          </cell>
          <cell r="N32">
            <v>30</v>
          </cell>
          <cell r="R32">
            <v>5433.333333333333</v>
          </cell>
          <cell r="S32">
            <v>3008.3333333333335</v>
          </cell>
          <cell r="T32">
            <v>1908.3333333333333</v>
          </cell>
        </row>
        <row r="33">
          <cell r="B33" t="str">
            <v xml:space="preserve"> </v>
          </cell>
          <cell r="G33" t="str">
            <v xml:space="preserve">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E2" t="str">
            <v>H2S (ppm)</v>
          </cell>
        </row>
        <row r="3">
          <cell r="B3">
            <v>1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</row>
        <row r="7">
          <cell r="B7">
            <v>5</v>
          </cell>
        </row>
        <row r="8">
          <cell r="B8">
            <v>6</v>
          </cell>
        </row>
        <row r="9">
          <cell r="B9">
            <v>7</v>
          </cell>
        </row>
        <row r="10">
          <cell r="B10">
            <v>8</v>
          </cell>
        </row>
        <row r="11">
          <cell r="B11">
            <v>9</v>
          </cell>
        </row>
        <row r="12">
          <cell r="B12">
            <v>10</v>
          </cell>
        </row>
        <row r="13">
          <cell r="B13">
            <v>11</v>
          </cell>
        </row>
        <row r="14">
          <cell r="B14">
            <v>12</v>
          </cell>
        </row>
        <row r="15">
          <cell r="B15">
            <v>13</v>
          </cell>
        </row>
        <row r="16">
          <cell r="B16">
            <v>14</v>
          </cell>
        </row>
        <row r="17">
          <cell r="B17">
            <v>15</v>
          </cell>
        </row>
        <row r="18">
          <cell r="B18">
            <v>16</v>
          </cell>
        </row>
        <row r="19">
          <cell r="B19">
            <v>17</v>
          </cell>
        </row>
        <row r="20">
          <cell r="B20">
            <v>18</v>
          </cell>
        </row>
        <row r="21">
          <cell r="B21">
            <v>19</v>
          </cell>
        </row>
        <row r="22">
          <cell r="B22">
            <v>20</v>
          </cell>
        </row>
        <row r="23">
          <cell r="B23">
            <v>21</v>
          </cell>
        </row>
        <row r="24">
          <cell r="B24">
            <v>22</v>
          </cell>
        </row>
        <row r="25">
          <cell r="B25">
            <v>23</v>
          </cell>
        </row>
        <row r="26">
          <cell r="B26">
            <v>24</v>
          </cell>
        </row>
        <row r="27">
          <cell r="B27">
            <v>25</v>
          </cell>
        </row>
        <row r="28">
          <cell r="B28">
            <v>26</v>
          </cell>
        </row>
        <row r="29">
          <cell r="B29">
            <v>27</v>
          </cell>
        </row>
        <row r="30">
          <cell r="B30">
            <v>28</v>
          </cell>
        </row>
        <row r="31">
          <cell r="B31">
            <v>29</v>
          </cell>
        </row>
        <row r="32">
          <cell r="B32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7"/>
  <sheetViews>
    <sheetView workbookViewId="0">
      <selection sqref="A1:XFD1048576"/>
    </sheetView>
  </sheetViews>
  <sheetFormatPr baseColWidth="10" defaultRowHeight="15" x14ac:dyDescent="0"/>
  <sheetData>
    <row r="1" spans="1:26" ht="18">
      <c r="A1" s="117" t="s">
        <v>0</v>
      </c>
      <c r="B1" s="117"/>
      <c r="C1" s="117"/>
      <c r="D1" s="117"/>
      <c r="E1" s="117"/>
      <c r="F1" s="2"/>
      <c r="G1" s="3"/>
      <c r="H1" s="3"/>
      <c r="I1" s="1"/>
      <c r="J1" s="4"/>
      <c r="K1" s="4"/>
      <c r="L1" s="5"/>
      <c r="M1" s="6"/>
      <c r="N1" s="6"/>
      <c r="O1" s="1"/>
      <c r="P1" s="3"/>
      <c r="Q1" s="3"/>
      <c r="R1" s="3"/>
      <c r="S1" s="3"/>
      <c r="T1" s="3"/>
      <c r="U1" s="3"/>
      <c r="V1" s="7"/>
      <c r="W1" s="1"/>
      <c r="X1" s="1"/>
      <c r="Y1" s="1"/>
      <c r="Z1" s="1"/>
    </row>
    <row r="2" spans="1:26" ht="60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9" t="s">
        <v>6</v>
      </c>
      <c r="G2" s="10" t="s">
        <v>7</v>
      </c>
      <c r="H2" s="10" t="s">
        <v>8</v>
      </c>
      <c r="I2" s="9" t="s">
        <v>6</v>
      </c>
      <c r="J2" s="13" t="s">
        <v>9</v>
      </c>
      <c r="K2" s="13" t="s">
        <v>10</v>
      </c>
      <c r="L2" s="14" t="s">
        <v>6</v>
      </c>
      <c r="M2" s="15" t="s">
        <v>11</v>
      </c>
      <c r="N2" s="15" t="s">
        <v>12</v>
      </c>
      <c r="O2" s="9" t="s">
        <v>6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7"/>
      <c r="W2" s="8" t="s">
        <v>19</v>
      </c>
      <c r="X2" s="8" t="s">
        <v>20</v>
      </c>
      <c r="Y2" s="8" t="s">
        <v>21</v>
      </c>
      <c r="Z2" s="8" t="s">
        <v>22</v>
      </c>
    </row>
    <row r="3" spans="1:26">
      <c r="A3" s="18"/>
      <c r="B3" s="20">
        <v>1</v>
      </c>
      <c r="C3" s="21"/>
      <c r="D3" s="22"/>
      <c r="E3" s="20"/>
      <c r="F3" s="20">
        <v>1</v>
      </c>
      <c r="G3" s="21"/>
      <c r="H3" s="21"/>
      <c r="I3" s="20">
        <v>1</v>
      </c>
      <c r="J3" s="23"/>
      <c r="K3" s="23"/>
      <c r="L3" s="20">
        <v>1</v>
      </c>
      <c r="M3" s="24"/>
      <c r="N3" s="24"/>
      <c r="O3" s="20">
        <v>1</v>
      </c>
      <c r="P3" s="21"/>
      <c r="Q3" s="21"/>
      <c r="R3" s="21"/>
      <c r="S3" s="21"/>
      <c r="T3" s="21"/>
      <c r="U3" s="21"/>
      <c r="V3" s="25"/>
      <c r="W3" s="18"/>
      <c r="X3" s="18"/>
      <c r="Y3" s="18"/>
      <c r="Z3" s="18"/>
    </row>
    <row r="4" spans="1:26">
      <c r="A4" s="18"/>
      <c r="B4" s="20">
        <v>2</v>
      </c>
      <c r="C4" s="21"/>
      <c r="D4" s="22"/>
      <c r="E4" s="20"/>
      <c r="F4" s="20">
        <v>2</v>
      </c>
      <c r="G4" s="21"/>
      <c r="H4" s="21"/>
      <c r="I4" s="20">
        <v>2</v>
      </c>
      <c r="J4" s="23"/>
      <c r="K4" s="23"/>
      <c r="L4" s="20">
        <v>2</v>
      </c>
      <c r="M4" s="24"/>
      <c r="N4" s="24"/>
      <c r="O4" s="20">
        <v>2</v>
      </c>
      <c r="P4" s="21"/>
      <c r="Q4" s="21"/>
      <c r="R4" s="21"/>
      <c r="S4" s="21"/>
      <c r="T4" s="21"/>
      <c r="U4" s="21"/>
      <c r="V4" s="25"/>
      <c r="W4" s="18"/>
      <c r="X4" s="18"/>
      <c r="Y4" s="18"/>
      <c r="Z4" s="18"/>
    </row>
    <row r="5" spans="1:26">
      <c r="A5" s="18"/>
      <c r="B5" s="20">
        <v>3</v>
      </c>
      <c r="C5" s="21"/>
      <c r="D5" s="22"/>
      <c r="E5" s="20"/>
      <c r="F5" s="20">
        <v>3</v>
      </c>
      <c r="G5" s="21"/>
      <c r="H5" s="21"/>
      <c r="I5" s="20">
        <v>3</v>
      </c>
      <c r="J5" s="23"/>
      <c r="K5" s="23"/>
      <c r="L5" s="20">
        <v>3</v>
      </c>
      <c r="M5" s="24"/>
      <c r="N5" s="24"/>
      <c r="O5" s="20">
        <v>3</v>
      </c>
      <c r="P5" s="21"/>
      <c r="Q5" s="21"/>
      <c r="R5" s="21"/>
      <c r="S5" s="21"/>
      <c r="T5" s="21"/>
      <c r="U5" s="21"/>
      <c r="V5" s="25"/>
      <c r="W5" s="18"/>
      <c r="X5" s="18"/>
      <c r="Y5" s="18"/>
      <c r="Z5" s="18"/>
    </row>
    <row r="6" spans="1:26">
      <c r="A6" s="18"/>
      <c r="B6" s="20">
        <v>4</v>
      </c>
      <c r="C6" s="21"/>
      <c r="D6" s="22"/>
      <c r="E6" s="20"/>
      <c r="F6" s="20">
        <v>4</v>
      </c>
      <c r="G6" s="21"/>
      <c r="H6" s="21"/>
      <c r="I6" s="20">
        <v>4</v>
      </c>
      <c r="J6" s="23"/>
      <c r="K6" s="23"/>
      <c r="L6" s="20">
        <v>4</v>
      </c>
      <c r="M6" s="24"/>
      <c r="N6" s="24"/>
      <c r="O6" s="20">
        <v>4</v>
      </c>
      <c r="P6" s="21"/>
      <c r="Q6" s="21"/>
      <c r="R6" s="21"/>
      <c r="S6" s="21"/>
      <c r="T6" s="21"/>
      <c r="U6" s="21"/>
      <c r="V6" s="25"/>
      <c r="W6" s="18"/>
      <c r="X6" s="18"/>
      <c r="Y6" s="18"/>
      <c r="Z6" s="18"/>
    </row>
    <row r="7" spans="1:26">
      <c r="A7" s="18"/>
      <c r="B7" s="20">
        <v>5</v>
      </c>
      <c r="C7" s="21"/>
      <c r="D7" s="22"/>
      <c r="E7" s="20"/>
      <c r="F7" s="20">
        <v>5</v>
      </c>
      <c r="G7" s="21"/>
      <c r="H7" s="21"/>
      <c r="I7" s="20">
        <v>5</v>
      </c>
      <c r="J7" s="23"/>
      <c r="K7" s="23"/>
      <c r="L7" s="20">
        <v>5</v>
      </c>
      <c r="M7" s="24"/>
      <c r="N7" s="24"/>
      <c r="O7" s="20">
        <v>5</v>
      </c>
      <c r="P7" s="21"/>
      <c r="Q7" s="21"/>
      <c r="R7" s="21"/>
      <c r="S7" s="21"/>
      <c r="T7" s="21"/>
      <c r="U7" s="21"/>
      <c r="V7" s="25"/>
      <c r="W7" s="18"/>
      <c r="X7" s="18"/>
      <c r="Y7" s="18"/>
      <c r="Z7" s="18"/>
    </row>
    <row r="8" spans="1:26">
      <c r="A8" s="18"/>
      <c r="B8" s="20">
        <v>6</v>
      </c>
      <c r="C8" s="21"/>
      <c r="D8" s="22"/>
      <c r="E8" s="20"/>
      <c r="F8" s="20">
        <v>6</v>
      </c>
      <c r="G8" s="21"/>
      <c r="H8" s="21"/>
      <c r="I8" s="20">
        <v>6</v>
      </c>
      <c r="J8" s="23"/>
      <c r="K8" s="23"/>
      <c r="L8" s="20">
        <v>6</v>
      </c>
      <c r="M8" s="24"/>
      <c r="N8" s="24"/>
      <c r="O8" s="20">
        <v>6</v>
      </c>
      <c r="P8" s="21"/>
      <c r="Q8" s="21"/>
      <c r="R8" s="21"/>
      <c r="S8" s="21"/>
      <c r="T8" s="21"/>
      <c r="U8" s="21"/>
      <c r="V8" s="25"/>
      <c r="W8" s="18"/>
      <c r="X8" s="18"/>
      <c r="Y8" s="18"/>
      <c r="Z8" s="18"/>
    </row>
    <row r="9" spans="1:26">
      <c r="A9" s="18"/>
      <c r="B9" s="20">
        <v>7</v>
      </c>
      <c r="C9" s="21"/>
      <c r="D9" s="22"/>
      <c r="E9" s="20"/>
      <c r="F9" s="20">
        <v>7</v>
      </c>
      <c r="G9" s="21"/>
      <c r="H9" s="21"/>
      <c r="I9" s="20">
        <v>7</v>
      </c>
      <c r="J9" s="23"/>
      <c r="K9" s="23"/>
      <c r="L9" s="20">
        <v>7</v>
      </c>
      <c r="M9" s="24"/>
      <c r="N9" s="24"/>
      <c r="O9" s="20">
        <v>7</v>
      </c>
      <c r="P9" s="21"/>
      <c r="Q9" s="21"/>
      <c r="R9" s="21"/>
      <c r="S9" s="21"/>
      <c r="T9" s="21"/>
      <c r="U9" s="21"/>
      <c r="V9" s="25"/>
      <c r="W9" s="18"/>
      <c r="X9" s="18"/>
      <c r="Y9" s="18"/>
      <c r="Z9" s="18"/>
    </row>
    <row r="10" spans="1:26">
      <c r="A10" s="18"/>
      <c r="B10" s="20">
        <v>8</v>
      </c>
      <c r="C10" s="21"/>
      <c r="D10" s="22"/>
      <c r="E10" s="20"/>
      <c r="F10" s="20">
        <v>8</v>
      </c>
      <c r="G10" s="21"/>
      <c r="H10" s="21"/>
      <c r="I10" s="20">
        <v>8</v>
      </c>
      <c r="J10" s="23"/>
      <c r="K10" s="23"/>
      <c r="L10" s="20">
        <v>8</v>
      </c>
      <c r="M10" s="24"/>
      <c r="N10" s="24"/>
      <c r="O10" s="20">
        <v>8</v>
      </c>
      <c r="P10" s="21"/>
      <c r="Q10" s="21"/>
      <c r="R10" s="21"/>
      <c r="S10" s="21"/>
      <c r="T10" s="21"/>
      <c r="U10" s="21"/>
      <c r="V10" s="25"/>
      <c r="W10" s="18"/>
      <c r="X10" s="18"/>
      <c r="Y10" s="18"/>
      <c r="Z10" s="18"/>
    </row>
    <row r="11" spans="1:26">
      <c r="A11" s="18"/>
      <c r="B11" s="20">
        <v>9</v>
      </c>
      <c r="C11" s="21"/>
      <c r="D11" s="22"/>
      <c r="E11" s="20"/>
      <c r="F11" s="20">
        <v>9</v>
      </c>
      <c r="G11" s="21"/>
      <c r="H11" s="21"/>
      <c r="I11" s="20">
        <v>9</v>
      </c>
      <c r="J11" s="23"/>
      <c r="K11" s="23"/>
      <c r="L11" s="20">
        <v>9</v>
      </c>
      <c r="M11" s="24"/>
      <c r="N11" s="24"/>
      <c r="O11" s="20">
        <v>9</v>
      </c>
      <c r="P11" s="21"/>
      <c r="Q11" s="21"/>
      <c r="R11" s="21"/>
      <c r="S11" s="21"/>
      <c r="T11" s="21"/>
      <c r="U11" s="21"/>
      <c r="V11" s="25"/>
      <c r="W11" s="18"/>
      <c r="X11" s="18"/>
      <c r="Y11" s="18"/>
      <c r="Z11" s="18"/>
    </row>
    <row r="12" spans="1:26">
      <c r="A12" s="18"/>
      <c r="B12" s="20">
        <v>10</v>
      </c>
      <c r="C12" s="21"/>
      <c r="D12" s="22"/>
      <c r="E12" s="20"/>
      <c r="F12" s="20">
        <v>10</v>
      </c>
      <c r="G12" s="21"/>
      <c r="H12" s="21"/>
      <c r="I12" s="20">
        <v>10</v>
      </c>
      <c r="J12" s="23"/>
      <c r="K12" s="23"/>
      <c r="L12" s="20">
        <v>10</v>
      </c>
      <c r="M12" s="24"/>
      <c r="N12" s="24"/>
      <c r="O12" s="20">
        <v>10</v>
      </c>
      <c r="P12" s="21"/>
      <c r="Q12" s="21"/>
      <c r="R12" s="21"/>
      <c r="S12" s="21"/>
      <c r="T12" s="21"/>
      <c r="U12" s="21"/>
      <c r="V12" s="25"/>
      <c r="W12" s="18"/>
      <c r="X12" s="18"/>
      <c r="Y12" s="18"/>
      <c r="Z12" s="18"/>
    </row>
    <row r="13" spans="1:26">
      <c r="A13" s="18"/>
      <c r="B13" s="20">
        <v>11</v>
      </c>
      <c r="C13" s="21"/>
      <c r="D13" s="22"/>
      <c r="E13" s="20"/>
      <c r="F13" s="20">
        <v>11</v>
      </c>
      <c r="G13" s="21"/>
      <c r="H13" s="21"/>
      <c r="I13" s="20">
        <v>11</v>
      </c>
      <c r="J13" s="23"/>
      <c r="K13" s="23"/>
      <c r="L13" s="20">
        <v>11</v>
      </c>
      <c r="M13" s="24"/>
      <c r="N13" s="24"/>
      <c r="O13" s="20">
        <v>11</v>
      </c>
      <c r="P13" s="21"/>
      <c r="Q13" s="21"/>
      <c r="R13" s="21"/>
      <c r="S13" s="21"/>
      <c r="T13" s="21"/>
      <c r="U13" s="21"/>
      <c r="V13" s="25"/>
      <c r="W13" s="18"/>
      <c r="X13" s="18"/>
      <c r="Y13" s="18"/>
      <c r="Z13" s="18"/>
    </row>
    <row r="14" spans="1:26">
      <c r="A14" s="18"/>
      <c r="B14" s="20">
        <v>12</v>
      </c>
      <c r="C14" s="21"/>
      <c r="D14" s="22"/>
      <c r="E14" s="20"/>
      <c r="F14" s="20">
        <v>12</v>
      </c>
      <c r="G14" s="21"/>
      <c r="H14" s="21"/>
      <c r="I14" s="20">
        <v>12</v>
      </c>
      <c r="J14" s="23"/>
      <c r="K14" s="23"/>
      <c r="L14" s="20">
        <v>12</v>
      </c>
      <c r="M14" s="24"/>
      <c r="N14" s="24"/>
      <c r="O14" s="20">
        <v>12</v>
      </c>
      <c r="P14" s="21"/>
      <c r="Q14" s="21"/>
      <c r="R14" s="21"/>
      <c r="S14" s="21"/>
      <c r="T14" s="21"/>
      <c r="U14" s="21"/>
      <c r="V14" s="25"/>
      <c r="W14" s="18"/>
      <c r="X14" s="18"/>
      <c r="Y14" s="18"/>
      <c r="Z14" s="18"/>
    </row>
    <row r="15" spans="1:26">
      <c r="A15" s="18"/>
      <c r="B15" s="20">
        <v>13</v>
      </c>
      <c r="C15" s="21"/>
      <c r="D15" s="22"/>
      <c r="E15" s="20"/>
      <c r="F15" s="20">
        <v>13</v>
      </c>
      <c r="G15" s="21"/>
      <c r="H15" s="21"/>
      <c r="I15" s="20">
        <v>13</v>
      </c>
      <c r="J15" s="23"/>
      <c r="K15" s="23"/>
      <c r="L15" s="20">
        <v>13</v>
      </c>
      <c r="M15" s="24"/>
      <c r="N15" s="24"/>
      <c r="O15" s="20">
        <v>13</v>
      </c>
      <c r="P15" s="21"/>
      <c r="Q15" s="21"/>
      <c r="R15" s="21"/>
      <c r="S15" s="21"/>
      <c r="T15" s="21"/>
      <c r="U15" s="21"/>
      <c r="V15" s="25"/>
      <c r="W15" s="18"/>
      <c r="X15" s="18"/>
      <c r="Y15" s="18"/>
      <c r="Z15" s="18"/>
    </row>
    <row r="16" spans="1:26">
      <c r="A16" s="18"/>
      <c r="B16" s="20">
        <v>14</v>
      </c>
      <c r="C16" s="21"/>
      <c r="D16" s="22"/>
      <c r="E16" s="20"/>
      <c r="F16" s="20">
        <v>14</v>
      </c>
      <c r="G16" s="21"/>
      <c r="H16" s="21"/>
      <c r="I16" s="20">
        <v>14</v>
      </c>
      <c r="J16" s="23"/>
      <c r="K16" s="23"/>
      <c r="L16" s="20">
        <v>14</v>
      </c>
      <c r="M16" s="24"/>
      <c r="N16" s="24"/>
      <c r="O16" s="20">
        <v>14</v>
      </c>
      <c r="P16" s="21"/>
      <c r="Q16" s="21"/>
      <c r="R16" s="21"/>
      <c r="S16" s="21"/>
      <c r="T16" s="21"/>
      <c r="U16" s="21"/>
      <c r="V16" s="25"/>
      <c r="W16" s="18"/>
      <c r="X16" s="18"/>
      <c r="Y16" s="18"/>
      <c r="Z16" s="18"/>
    </row>
    <row r="17" spans="1:26">
      <c r="A17" s="18"/>
      <c r="B17" s="20">
        <v>15</v>
      </c>
      <c r="C17" s="21"/>
      <c r="D17" s="22"/>
      <c r="E17" s="20"/>
      <c r="F17" s="20">
        <v>15</v>
      </c>
      <c r="G17" s="21"/>
      <c r="H17" s="21"/>
      <c r="I17" s="20">
        <v>15</v>
      </c>
      <c r="J17" s="23"/>
      <c r="K17" s="23"/>
      <c r="L17" s="20">
        <v>15</v>
      </c>
      <c r="M17" s="24"/>
      <c r="N17" s="24"/>
      <c r="O17" s="20">
        <v>15</v>
      </c>
      <c r="P17" s="21"/>
      <c r="Q17" s="21"/>
      <c r="R17" s="21"/>
      <c r="S17" s="21"/>
      <c r="T17" s="21"/>
      <c r="U17" s="21"/>
      <c r="V17" s="18"/>
      <c r="W17" s="18"/>
      <c r="X17" s="18"/>
      <c r="Y17" s="18"/>
      <c r="Z17" s="18"/>
    </row>
    <row r="18" spans="1:26">
      <c r="A18" s="18"/>
      <c r="B18" s="20">
        <v>16</v>
      </c>
      <c r="C18" s="21"/>
      <c r="D18" s="22"/>
      <c r="E18" s="20"/>
      <c r="F18" s="20">
        <v>16</v>
      </c>
      <c r="G18" s="21"/>
      <c r="H18" s="21"/>
      <c r="I18" s="20">
        <v>16</v>
      </c>
      <c r="J18" s="23"/>
      <c r="K18" s="23"/>
      <c r="L18" s="20">
        <v>16</v>
      </c>
      <c r="M18" s="24"/>
      <c r="N18" s="24"/>
      <c r="O18" s="20">
        <v>16</v>
      </c>
      <c r="P18" s="21"/>
      <c r="Q18" s="21"/>
      <c r="R18" s="21"/>
      <c r="S18" s="21"/>
      <c r="T18" s="21"/>
      <c r="U18" s="21"/>
      <c r="V18" s="18"/>
      <c r="W18" s="18"/>
      <c r="X18" s="18"/>
      <c r="Y18" s="18"/>
      <c r="Z18" s="18"/>
    </row>
    <row r="19" spans="1:26">
      <c r="A19" s="18"/>
      <c r="B19" s="20">
        <v>17</v>
      </c>
      <c r="C19" s="21"/>
      <c r="D19" s="22"/>
      <c r="E19" s="20"/>
      <c r="F19" s="20">
        <v>17</v>
      </c>
      <c r="G19" s="21"/>
      <c r="H19" s="21"/>
      <c r="I19" s="20">
        <v>17</v>
      </c>
      <c r="J19" s="23"/>
      <c r="K19" s="23"/>
      <c r="L19" s="20">
        <v>17</v>
      </c>
      <c r="M19" s="24"/>
      <c r="N19" s="24"/>
      <c r="O19" s="20">
        <v>17</v>
      </c>
      <c r="P19" s="21"/>
      <c r="Q19" s="21"/>
      <c r="R19" s="21"/>
      <c r="S19" s="21"/>
      <c r="T19" s="21"/>
      <c r="U19" s="21"/>
      <c r="V19" s="18"/>
      <c r="W19" s="18"/>
      <c r="X19" s="18"/>
      <c r="Y19" s="18"/>
      <c r="Z19" s="18"/>
    </row>
    <row r="20" spans="1:26">
      <c r="A20" s="18"/>
      <c r="B20" s="20">
        <v>18</v>
      </c>
      <c r="C20" s="21"/>
      <c r="D20" s="22"/>
      <c r="E20" s="20"/>
      <c r="F20" s="20">
        <v>18</v>
      </c>
      <c r="G20" s="21"/>
      <c r="H20" s="21"/>
      <c r="I20" s="20">
        <v>18</v>
      </c>
      <c r="J20" s="23"/>
      <c r="K20" s="23"/>
      <c r="L20" s="20">
        <v>18</v>
      </c>
      <c r="M20" s="24"/>
      <c r="N20" s="24"/>
      <c r="O20" s="20">
        <v>18</v>
      </c>
      <c r="P20" s="21"/>
      <c r="Q20" s="21"/>
      <c r="R20" s="21"/>
      <c r="S20" s="21"/>
      <c r="T20" s="21"/>
      <c r="U20" s="21"/>
      <c r="V20" s="18"/>
      <c r="W20" s="18"/>
      <c r="X20" s="18"/>
      <c r="Y20" s="18"/>
      <c r="Z20" s="18"/>
    </row>
    <row r="21" spans="1:26">
      <c r="A21" s="18"/>
      <c r="B21" s="20">
        <v>19</v>
      </c>
      <c r="C21" s="21"/>
      <c r="D21" s="22"/>
      <c r="E21" s="20"/>
      <c r="F21" s="20">
        <v>19</v>
      </c>
      <c r="G21" s="21"/>
      <c r="H21" s="21"/>
      <c r="I21" s="20">
        <v>19</v>
      </c>
      <c r="J21" s="23"/>
      <c r="K21" s="23"/>
      <c r="L21" s="20">
        <v>19</v>
      </c>
      <c r="M21" s="24"/>
      <c r="N21" s="24"/>
      <c r="O21" s="20">
        <v>19</v>
      </c>
      <c r="P21" s="21"/>
      <c r="Q21" s="21"/>
      <c r="R21" s="21"/>
      <c r="S21" s="21"/>
      <c r="T21" s="21"/>
      <c r="U21" s="21"/>
      <c r="V21" s="18"/>
      <c r="W21" s="18"/>
      <c r="X21" s="18"/>
      <c r="Y21" s="18"/>
      <c r="Z21" s="18"/>
    </row>
    <row r="22" spans="1:26">
      <c r="A22" s="18"/>
      <c r="B22" s="20">
        <v>20</v>
      </c>
      <c r="C22" s="21"/>
      <c r="D22" s="22"/>
      <c r="E22" s="20"/>
      <c r="F22" s="20">
        <v>20</v>
      </c>
      <c r="G22" s="21"/>
      <c r="H22" s="21"/>
      <c r="I22" s="20">
        <v>20</v>
      </c>
      <c r="J22" s="23"/>
      <c r="K22" s="23"/>
      <c r="L22" s="20">
        <v>20</v>
      </c>
      <c r="M22" s="24"/>
      <c r="N22" s="24"/>
      <c r="O22" s="20">
        <v>20</v>
      </c>
      <c r="P22" s="21"/>
      <c r="Q22" s="21"/>
      <c r="R22" s="21"/>
      <c r="S22" s="21"/>
      <c r="T22" s="21"/>
      <c r="U22" s="21"/>
      <c r="V22" s="18"/>
      <c r="W22" s="18"/>
      <c r="X22" s="18"/>
      <c r="Y22" s="18"/>
      <c r="Z22" s="18"/>
    </row>
    <row r="23" spans="1:26">
      <c r="A23" s="18"/>
      <c r="B23" s="20">
        <v>21</v>
      </c>
      <c r="C23" s="21"/>
      <c r="D23" s="22"/>
      <c r="E23" s="20"/>
      <c r="F23" s="20">
        <v>21</v>
      </c>
      <c r="G23" s="21"/>
      <c r="H23" s="21"/>
      <c r="I23" s="20">
        <v>21</v>
      </c>
      <c r="J23" s="23"/>
      <c r="K23" s="23"/>
      <c r="L23" s="20">
        <v>21</v>
      </c>
      <c r="M23" s="24"/>
      <c r="N23" s="24"/>
      <c r="O23" s="20">
        <v>21</v>
      </c>
      <c r="P23" s="21"/>
      <c r="Q23" s="21"/>
      <c r="R23" s="21"/>
      <c r="S23" s="21"/>
      <c r="T23" s="21"/>
      <c r="U23" s="21"/>
      <c r="V23" s="18"/>
      <c r="W23" s="18"/>
      <c r="X23" s="18"/>
      <c r="Y23" s="18"/>
      <c r="Z23" s="18"/>
    </row>
    <row r="24" spans="1:26">
      <c r="A24" s="18"/>
      <c r="B24" s="20">
        <v>22</v>
      </c>
      <c r="C24" s="21"/>
      <c r="D24" s="22"/>
      <c r="E24" s="20"/>
      <c r="F24" s="20">
        <v>22</v>
      </c>
      <c r="G24" s="21"/>
      <c r="H24" s="21"/>
      <c r="I24" s="20">
        <v>22</v>
      </c>
      <c r="J24" s="23"/>
      <c r="K24" s="23"/>
      <c r="L24" s="20">
        <v>22</v>
      </c>
      <c r="M24" s="24"/>
      <c r="N24" s="24"/>
      <c r="O24" s="20">
        <v>22</v>
      </c>
      <c r="P24" s="21"/>
      <c r="Q24" s="21"/>
      <c r="R24" s="21"/>
      <c r="S24" s="21"/>
      <c r="T24" s="21"/>
      <c r="U24" s="21"/>
      <c r="V24" s="18"/>
      <c r="W24" s="18"/>
      <c r="X24" s="18"/>
      <c r="Y24" s="18"/>
      <c r="Z24" s="18"/>
    </row>
    <row r="25" spans="1:26">
      <c r="A25" s="18"/>
      <c r="B25" s="20">
        <v>23</v>
      </c>
      <c r="C25" s="21"/>
      <c r="D25" s="22"/>
      <c r="E25" s="20"/>
      <c r="F25" s="20">
        <v>23</v>
      </c>
      <c r="G25" s="21"/>
      <c r="H25" s="21"/>
      <c r="I25" s="20">
        <v>23</v>
      </c>
      <c r="J25" s="23"/>
      <c r="K25" s="23"/>
      <c r="L25" s="20">
        <v>23</v>
      </c>
      <c r="M25" s="24"/>
      <c r="N25" s="24"/>
      <c r="O25" s="20">
        <v>23</v>
      </c>
      <c r="P25" s="21"/>
      <c r="Q25" s="21"/>
      <c r="R25" s="21"/>
      <c r="S25" s="21"/>
      <c r="T25" s="21"/>
      <c r="U25" s="21"/>
      <c r="V25" s="18"/>
      <c r="W25" s="18"/>
      <c r="X25" s="18"/>
      <c r="Y25" s="18"/>
      <c r="Z25" s="18"/>
    </row>
    <row r="26" spans="1:26">
      <c r="A26" s="18"/>
      <c r="B26" s="20">
        <v>24</v>
      </c>
      <c r="C26" s="21"/>
      <c r="D26" s="22"/>
      <c r="E26" s="20"/>
      <c r="F26" s="20">
        <v>24</v>
      </c>
      <c r="G26" s="21"/>
      <c r="H26" s="21"/>
      <c r="I26" s="20">
        <v>24</v>
      </c>
      <c r="J26" s="23"/>
      <c r="K26" s="23"/>
      <c r="L26" s="20">
        <v>24</v>
      </c>
      <c r="M26" s="24"/>
      <c r="N26" s="24"/>
      <c r="O26" s="20">
        <v>24</v>
      </c>
      <c r="P26" s="21"/>
      <c r="Q26" s="21"/>
      <c r="R26" s="21"/>
      <c r="S26" s="21"/>
      <c r="T26" s="21"/>
      <c r="U26" s="21"/>
      <c r="V26" s="18"/>
      <c r="W26" s="18"/>
      <c r="X26" s="18"/>
      <c r="Y26" s="18"/>
      <c r="Z26" s="18"/>
    </row>
    <row r="27" spans="1:26">
      <c r="A27" s="18"/>
      <c r="B27" s="20">
        <v>25</v>
      </c>
      <c r="C27" s="21"/>
      <c r="D27" s="22"/>
      <c r="E27" s="20"/>
      <c r="F27" s="20">
        <v>25</v>
      </c>
      <c r="G27" s="21"/>
      <c r="H27" s="21"/>
      <c r="I27" s="20">
        <v>25</v>
      </c>
      <c r="J27" s="23"/>
      <c r="K27" s="23"/>
      <c r="L27" s="20">
        <v>25</v>
      </c>
      <c r="M27" s="24"/>
      <c r="N27" s="24"/>
      <c r="O27" s="20">
        <v>25</v>
      </c>
      <c r="P27" s="21"/>
      <c r="Q27" s="21"/>
      <c r="R27" s="21"/>
      <c r="S27" s="21"/>
      <c r="T27" s="21"/>
      <c r="U27" s="21"/>
      <c r="V27" s="18"/>
      <c r="W27" s="18"/>
      <c r="X27" s="18"/>
      <c r="Y27" s="18"/>
      <c r="Z27" s="18"/>
    </row>
    <row r="28" spans="1:26">
      <c r="A28" s="18"/>
      <c r="B28" s="20">
        <v>26</v>
      </c>
      <c r="C28" s="21"/>
      <c r="D28" s="22"/>
      <c r="E28" s="20"/>
      <c r="F28" s="20">
        <v>26</v>
      </c>
      <c r="G28" s="21"/>
      <c r="H28" s="21"/>
      <c r="I28" s="20">
        <v>26</v>
      </c>
      <c r="J28" s="23"/>
      <c r="K28" s="23"/>
      <c r="L28" s="20">
        <v>26</v>
      </c>
      <c r="M28" s="24"/>
      <c r="N28" s="24"/>
      <c r="O28" s="20">
        <v>26</v>
      </c>
      <c r="P28" s="21"/>
      <c r="Q28" s="21"/>
      <c r="R28" s="21"/>
      <c r="S28" s="21"/>
      <c r="T28" s="21"/>
      <c r="U28" s="21"/>
      <c r="V28" s="18"/>
      <c r="W28" s="18"/>
      <c r="X28" s="18"/>
      <c r="Y28" s="18"/>
      <c r="Z28" s="18"/>
    </row>
    <row r="29" spans="1:26">
      <c r="A29" s="18"/>
      <c r="B29" s="20">
        <v>27</v>
      </c>
      <c r="C29" s="21"/>
      <c r="D29" s="22"/>
      <c r="E29" s="20"/>
      <c r="F29" s="20">
        <v>27</v>
      </c>
      <c r="G29" s="21"/>
      <c r="H29" s="21"/>
      <c r="I29" s="20">
        <v>27</v>
      </c>
      <c r="J29" s="23"/>
      <c r="K29" s="23"/>
      <c r="L29" s="20">
        <v>27</v>
      </c>
      <c r="M29" s="24"/>
      <c r="N29" s="24"/>
      <c r="O29" s="20">
        <v>27</v>
      </c>
      <c r="P29" s="21"/>
      <c r="Q29" s="21"/>
      <c r="R29" s="21"/>
      <c r="S29" s="21"/>
      <c r="T29" s="21"/>
      <c r="U29" s="21"/>
      <c r="V29" s="18"/>
      <c r="W29" s="18"/>
      <c r="X29" s="18"/>
      <c r="Y29" s="18"/>
      <c r="Z29" s="18"/>
    </row>
    <row r="30" spans="1:26">
      <c r="A30" s="18"/>
      <c r="B30" s="20">
        <v>28</v>
      </c>
      <c r="C30" s="21"/>
      <c r="D30" s="22"/>
      <c r="E30" s="20"/>
      <c r="F30" s="20">
        <v>28</v>
      </c>
      <c r="G30" s="21"/>
      <c r="H30" s="21"/>
      <c r="I30" s="20">
        <v>28</v>
      </c>
      <c r="J30" s="23"/>
      <c r="K30" s="23"/>
      <c r="L30" s="20">
        <v>28</v>
      </c>
      <c r="M30" s="24"/>
      <c r="N30" s="24"/>
      <c r="O30" s="20">
        <v>28</v>
      </c>
      <c r="P30" s="21"/>
      <c r="Q30" s="21"/>
      <c r="R30" s="21"/>
      <c r="S30" s="21"/>
      <c r="T30" s="21"/>
      <c r="U30" s="21"/>
      <c r="V30" s="18"/>
      <c r="W30" s="18"/>
      <c r="X30" s="18"/>
      <c r="Y30" s="18"/>
      <c r="Z30" s="18"/>
    </row>
    <row r="31" spans="1:26">
      <c r="A31" s="18"/>
      <c r="B31" s="20">
        <v>29</v>
      </c>
      <c r="C31" s="21"/>
      <c r="D31" s="22"/>
      <c r="E31" s="20"/>
      <c r="F31" s="20">
        <v>29</v>
      </c>
      <c r="G31" s="21"/>
      <c r="H31" s="21"/>
      <c r="I31" s="20">
        <v>29</v>
      </c>
      <c r="J31" s="23"/>
      <c r="K31" s="23"/>
      <c r="L31" s="20">
        <v>29</v>
      </c>
      <c r="M31" s="24"/>
      <c r="N31" s="24"/>
      <c r="O31" s="20">
        <v>29</v>
      </c>
      <c r="P31" s="21"/>
      <c r="Q31" s="21"/>
      <c r="R31" s="21"/>
      <c r="S31" s="21"/>
      <c r="T31" s="21"/>
      <c r="U31" s="21"/>
      <c r="V31" s="18"/>
      <c r="W31" s="18"/>
      <c r="X31" s="18"/>
      <c r="Y31" s="18"/>
      <c r="Z31" s="18"/>
    </row>
    <row r="32" spans="1:26">
      <c r="A32" s="18"/>
      <c r="B32" s="20">
        <v>30</v>
      </c>
      <c r="C32" s="21"/>
      <c r="D32" s="22"/>
      <c r="E32" s="20"/>
      <c r="F32" s="20">
        <v>30</v>
      </c>
      <c r="G32" s="21"/>
      <c r="H32" s="21"/>
      <c r="I32" s="20">
        <v>30</v>
      </c>
      <c r="J32" s="23"/>
      <c r="K32" s="23"/>
      <c r="L32" s="20">
        <v>30</v>
      </c>
      <c r="M32" s="24"/>
      <c r="N32" s="24"/>
      <c r="O32" s="20">
        <v>30</v>
      </c>
      <c r="P32" s="21"/>
      <c r="Q32" s="21"/>
      <c r="R32" s="21"/>
      <c r="S32" s="21"/>
      <c r="T32" s="21"/>
      <c r="U32" s="21"/>
      <c r="V32" s="18"/>
      <c r="W32" s="18"/>
      <c r="X32" s="18"/>
      <c r="Y32" s="18"/>
      <c r="Z32" s="18"/>
    </row>
    <row r="33" spans="1:26">
      <c r="A33" s="18"/>
      <c r="B33" s="18"/>
      <c r="C33" s="21" t="s">
        <v>23</v>
      </c>
      <c r="D33" s="27"/>
      <c r="E33" s="28"/>
      <c r="F33" s="18"/>
      <c r="G33" s="21"/>
      <c r="H33" s="21" t="s">
        <v>23</v>
      </c>
      <c r="I33" s="18"/>
      <c r="J33" s="23"/>
      <c r="K33" s="23"/>
      <c r="L33" s="20"/>
      <c r="M33" s="24"/>
      <c r="N33" s="24"/>
      <c r="O33" s="18"/>
      <c r="P33" s="21"/>
      <c r="Q33" s="21"/>
      <c r="R33" s="21"/>
      <c r="S33" s="21"/>
      <c r="T33" s="21"/>
      <c r="U33" s="21"/>
      <c r="V33" s="25"/>
      <c r="W33" s="18"/>
      <c r="X33" s="18"/>
      <c r="Y33" s="18"/>
      <c r="Z33" s="18"/>
    </row>
    <row r="34" spans="1:26">
      <c r="A34" s="16"/>
      <c r="B34" s="16" t="s">
        <v>24</v>
      </c>
      <c r="C34" s="29" t="e">
        <v>#DIV/0!</v>
      </c>
      <c r="D34" s="31" t="e">
        <v>#DIV/0!</v>
      </c>
      <c r="E34" s="33" t="e">
        <v>#DIV/0!</v>
      </c>
      <c r="F34" s="16" t="s">
        <v>24</v>
      </c>
      <c r="G34" s="29" t="e">
        <v>#DIV/0!</v>
      </c>
      <c r="H34" s="29" t="e">
        <v>#DIV/0!</v>
      </c>
      <c r="I34" s="34"/>
      <c r="J34" s="36" t="e">
        <v>#DIV/0!</v>
      </c>
      <c r="K34" s="36" t="e">
        <v>#DIV/0!</v>
      </c>
      <c r="L34" s="37"/>
      <c r="M34" s="38"/>
      <c r="N34" s="38" t="e">
        <v>#DIV/0!</v>
      </c>
      <c r="O34" s="16" t="s">
        <v>24</v>
      </c>
      <c r="P34" s="29" t="e">
        <v>#DIV/0!</v>
      </c>
      <c r="Q34" s="29" t="s">
        <v>23</v>
      </c>
      <c r="R34" s="29" t="e">
        <v>#DIV/0!</v>
      </c>
      <c r="S34" s="29" t="e">
        <v>#DIV/0!</v>
      </c>
      <c r="T34" s="29" t="e">
        <v>#DIV/0!</v>
      </c>
      <c r="U34" s="29" t="e">
        <v>#DIV/0!</v>
      </c>
      <c r="V34" s="34"/>
      <c r="W34" s="16"/>
      <c r="X34" s="16"/>
      <c r="Y34" s="16"/>
      <c r="Z34" s="16"/>
    </row>
    <row r="35" spans="1:26">
      <c r="A35" s="16"/>
      <c r="B35" s="16" t="s">
        <v>25</v>
      </c>
      <c r="C35" s="29" t="e">
        <v>#DIV/0!</v>
      </c>
      <c r="D35" s="31" t="e">
        <v>#DIV/0!</v>
      </c>
      <c r="E35" s="33" t="e">
        <v>#DIV/0!</v>
      </c>
      <c r="F35" s="16" t="s">
        <v>25</v>
      </c>
      <c r="G35" s="29" t="e">
        <v>#DIV/0!</v>
      </c>
      <c r="H35" s="29" t="e">
        <v>#DIV/0!</v>
      </c>
      <c r="I35" s="34"/>
      <c r="J35" s="36" t="e">
        <v>#DIV/0!</v>
      </c>
      <c r="K35" s="36" t="e">
        <v>#DIV/0!</v>
      </c>
      <c r="L35" s="37"/>
      <c r="M35" s="38"/>
      <c r="N35" s="38" t="e">
        <v>#DIV/0!</v>
      </c>
      <c r="O35" s="16" t="s">
        <v>25</v>
      </c>
      <c r="P35" s="29" t="e">
        <v>#DIV/0!</v>
      </c>
      <c r="Q35" s="29" t="s">
        <v>23</v>
      </c>
      <c r="R35" s="29" t="e">
        <v>#DIV/0!</v>
      </c>
      <c r="S35" s="29" t="e">
        <v>#DIV/0!</v>
      </c>
      <c r="T35" s="29" t="e">
        <v>#DIV/0!</v>
      </c>
      <c r="U35" s="29" t="e">
        <v>#DIV/0!</v>
      </c>
      <c r="V35" s="34"/>
      <c r="W35" s="16"/>
      <c r="X35" s="16"/>
      <c r="Y35" s="16"/>
      <c r="Z35" s="16"/>
    </row>
    <row r="36" spans="1:26">
      <c r="A36" s="116"/>
      <c r="B36" s="41"/>
      <c r="C36" s="42"/>
      <c r="D36" s="43"/>
      <c r="E36" s="118"/>
      <c r="F36" s="119"/>
      <c r="G36" s="115"/>
      <c r="H36" s="115"/>
      <c r="I36" s="120"/>
      <c r="J36" s="121"/>
      <c r="K36" s="121"/>
      <c r="L36" s="118"/>
      <c r="M36" s="122"/>
      <c r="N36" s="122"/>
      <c r="O36" s="120"/>
      <c r="P36" s="115"/>
      <c r="Q36" s="115"/>
      <c r="R36" s="115"/>
      <c r="S36" s="115"/>
      <c r="T36" s="115"/>
      <c r="U36" s="115"/>
      <c r="V36" s="123"/>
      <c r="W36" s="120"/>
      <c r="X36" s="120"/>
      <c r="Y36" s="120"/>
      <c r="Z36" s="120"/>
    </row>
    <row r="37" spans="1:26">
      <c r="A37" s="116"/>
      <c r="B37" s="116"/>
      <c r="C37" s="116"/>
      <c r="D37" s="116"/>
      <c r="E37" s="118"/>
      <c r="F37" s="119"/>
      <c r="G37" s="115"/>
      <c r="H37" s="115"/>
      <c r="I37" s="120"/>
      <c r="J37" s="121"/>
      <c r="K37" s="121"/>
      <c r="L37" s="118"/>
      <c r="M37" s="122"/>
      <c r="N37" s="122"/>
      <c r="O37" s="120"/>
      <c r="P37" s="115"/>
      <c r="Q37" s="115"/>
      <c r="R37" s="115"/>
      <c r="S37" s="115"/>
      <c r="T37" s="115"/>
      <c r="U37" s="115"/>
      <c r="V37" s="123"/>
      <c r="W37" s="120"/>
      <c r="X37" s="120"/>
      <c r="Y37" s="120"/>
      <c r="Z37" s="120"/>
    </row>
    <row r="38" spans="1:26">
      <c r="A38" s="116"/>
      <c r="B38" s="40"/>
      <c r="C38" s="40"/>
      <c r="D38" s="40"/>
      <c r="E38" s="118"/>
      <c r="F38" s="119"/>
      <c r="G38" s="115"/>
      <c r="H38" s="115"/>
      <c r="I38" s="120"/>
      <c r="J38" s="121"/>
      <c r="K38" s="121"/>
      <c r="L38" s="118"/>
      <c r="M38" s="122"/>
      <c r="N38" s="122"/>
      <c r="O38" s="120"/>
      <c r="P38" s="115"/>
      <c r="Q38" s="115"/>
      <c r="R38" s="115"/>
      <c r="S38" s="115"/>
      <c r="T38" s="115"/>
      <c r="U38" s="115"/>
      <c r="V38" s="123"/>
      <c r="W38" s="120"/>
      <c r="X38" s="120"/>
      <c r="Y38" s="120"/>
      <c r="Z38" s="120"/>
    </row>
    <row r="39" spans="1:26">
      <c r="A39" s="116"/>
      <c r="B39" s="41"/>
      <c r="C39" s="41"/>
      <c r="D39" s="40"/>
      <c r="E39" s="118"/>
      <c r="F39" s="119"/>
      <c r="G39" s="115"/>
      <c r="H39" s="115"/>
      <c r="I39" s="120"/>
      <c r="J39" s="121"/>
      <c r="K39" s="121"/>
      <c r="L39" s="118"/>
      <c r="M39" s="122"/>
      <c r="N39" s="122"/>
      <c r="O39" s="120"/>
      <c r="P39" s="115"/>
      <c r="Q39" s="115"/>
      <c r="R39" s="115"/>
      <c r="S39" s="115"/>
      <c r="T39" s="115"/>
      <c r="U39" s="115"/>
      <c r="V39" s="123"/>
      <c r="W39" s="120"/>
      <c r="X39" s="120"/>
      <c r="Y39" s="120"/>
      <c r="Z39" s="120"/>
    </row>
    <row r="40" spans="1:26">
      <c r="A40" s="18"/>
      <c r="B40" s="18"/>
      <c r="C40" s="21"/>
      <c r="D40" s="27"/>
      <c r="E40" s="28"/>
      <c r="F40" s="27"/>
      <c r="G40" s="21"/>
      <c r="H40" s="21"/>
      <c r="I40" s="18"/>
      <c r="J40" s="23"/>
      <c r="K40" s="23"/>
      <c r="L40" s="28"/>
      <c r="M40" s="24"/>
      <c r="N40" s="24"/>
      <c r="O40" s="18"/>
      <c r="P40" s="21"/>
      <c r="Q40" s="21"/>
      <c r="R40" s="21"/>
      <c r="S40" s="21"/>
      <c r="T40" s="21"/>
      <c r="U40" s="21"/>
      <c r="V40" s="25"/>
      <c r="W40" s="18"/>
      <c r="X40" s="18"/>
      <c r="Y40" s="18"/>
      <c r="Z40" s="18"/>
    </row>
    <row r="41" spans="1:26">
      <c r="A41" s="18"/>
      <c r="B41" s="18"/>
      <c r="C41" s="21"/>
      <c r="D41" s="27"/>
      <c r="E41" s="28"/>
      <c r="F41" s="27"/>
      <c r="G41" s="21"/>
      <c r="H41" s="21"/>
      <c r="I41" s="18"/>
      <c r="J41" s="23"/>
      <c r="K41" s="23"/>
      <c r="L41" s="28"/>
      <c r="M41" s="24"/>
      <c r="N41" s="24"/>
      <c r="O41" s="18"/>
      <c r="P41" s="21"/>
      <c r="Q41" s="21"/>
      <c r="R41" s="21"/>
      <c r="S41" s="21"/>
      <c r="T41" s="21"/>
      <c r="U41" s="21"/>
      <c r="V41" s="25"/>
      <c r="W41" s="18"/>
      <c r="X41" s="18"/>
      <c r="Y41" s="18"/>
      <c r="Z41" s="18"/>
    </row>
    <row r="42" spans="1:26">
      <c r="A42" s="18"/>
      <c r="B42" s="18"/>
      <c r="C42" s="21"/>
      <c r="D42" s="27"/>
      <c r="E42" s="28"/>
      <c r="F42" s="27"/>
      <c r="G42" s="21"/>
      <c r="H42" s="21"/>
      <c r="I42" s="18"/>
      <c r="J42" s="23"/>
      <c r="K42" s="23"/>
      <c r="L42" s="28"/>
      <c r="M42" s="24"/>
      <c r="N42" s="24"/>
      <c r="O42" s="18"/>
      <c r="P42" s="21"/>
      <c r="Q42" s="21"/>
      <c r="R42" s="21"/>
      <c r="S42" s="21"/>
      <c r="T42" s="21"/>
      <c r="U42" s="21"/>
      <c r="V42" s="25"/>
      <c r="W42" s="18"/>
      <c r="X42" s="18"/>
      <c r="Y42" s="18"/>
      <c r="Z42" s="18"/>
    </row>
    <row r="43" spans="1:26">
      <c r="A43" s="18"/>
      <c r="B43" s="18"/>
      <c r="C43" s="21"/>
      <c r="D43" s="27"/>
      <c r="E43" s="28"/>
      <c r="F43" s="27"/>
      <c r="G43" s="21"/>
      <c r="H43" s="21"/>
      <c r="I43" s="18"/>
      <c r="J43" s="23"/>
      <c r="K43" s="23"/>
      <c r="L43" s="28"/>
      <c r="M43" s="24"/>
      <c r="N43" s="24"/>
      <c r="O43" s="18"/>
      <c r="P43" s="21"/>
      <c r="Q43" s="21"/>
      <c r="R43" s="21"/>
      <c r="S43" s="21"/>
      <c r="T43" s="21"/>
      <c r="U43" s="21"/>
      <c r="V43" s="25"/>
      <c r="W43" s="18"/>
      <c r="X43" s="18"/>
      <c r="Y43" s="18"/>
      <c r="Z43" s="18"/>
    </row>
    <row r="44" spans="1:26">
      <c r="A44" s="18"/>
      <c r="B44" s="18"/>
      <c r="C44" s="21"/>
      <c r="D44" s="27"/>
      <c r="E44" s="28"/>
      <c r="F44" s="27"/>
      <c r="G44" s="21"/>
      <c r="H44" s="21"/>
      <c r="I44" s="18"/>
      <c r="J44" s="23"/>
      <c r="K44" s="23"/>
      <c r="L44" s="28"/>
      <c r="M44" s="24"/>
      <c r="N44" s="24"/>
      <c r="O44" s="18"/>
      <c r="P44" s="21"/>
      <c r="Q44" s="21"/>
      <c r="R44" s="21"/>
      <c r="S44" s="21"/>
      <c r="T44" s="21"/>
      <c r="U44" s="21"/>
      <c r="V44" s="25"/>
      <c r="W44" s="18"/>
      <c r="X44" s="18"/>
      <c r="Y44" s="18"/>
      <c r="Z44" s="18"/>
    </row>
    <row r="45" spans="1:26">
      <c r="A45" s="18"/>
      <c r="B45" s="18"/>
      <c r="C45" s="21"/>
      <c r="D45" s="27"/>
      <c r="E45" s="28"/>
      <c r="F45" s="27"/>
      <c r="G45" s="21"/>
      <c r="H45" s="21"/>
      <c r="I45" s="18"/>
      <c r="J45" s="23"/>
      <c r="K45" s="23"/>
      <c r="L45" s="28"/>
      <c r="M45" s="24"/>
      <c r="N45" s="24"/>
      <c r="O45" s="18"/>
      <c r="P45" s="21"/>
      <c r="Q45" s="21"/>
      <c r="R45" s="21"/>
      <c r="S45" s="21"/>
      <c r="T45" s="21"/>
      <c r="U45" s="21"/>
      <c r="V45" s="25"/>
      <c r="W45" s="18"/>
      <c r="X45" s="18"/>
      <c r="Y45" s="18"/>
      <c r="Z45" s="18"/>
    </row>
    <row r="46" spans="1:26">
      <c r="A46" s="18"/>
      <c r="B46" s="18"/>
      <c r="C46" s="21"/>
      <c r="D46" s="27"/>
      <c r="E46" s="28"/>
      <c r="F46" s="27"/>
      <c r="G46" s="21"/>
      <c r="H46" s="21"/>
      <c r="I46" s="18"/>
      <c r="J46" s="23"/>
      <c r="K46" s="23"/>
      <c r="L46" s="28"/>
      <c r="M46" s="24"/>
      <c r="N46" s="24"/>
      <c r="O46" s="18"/>
      <c r="P46" s="21"/>
      <c r="Q46" s="21"/>
      <c r="R46" s="21"/>
      <c r="S46" s="21"/>
      <c r="T46" s="21"/>
      <c r="U46" s="21"/>
      <c r="V46" s="25"/>
      <c r="W46" s="18"/>
      <c r="X46" s="18"/>
      <c r="Y46" s="18"/>
      <c r="Z46" s="18"/>
    </row>
    <row r="47" spans="1:26">
      <c r="A47" s="18"/>
      <c r="B47" s="18"/>
      <c r="C47" s="21"/>
      <c r="D47" s="27"/>
      <c r="E47" s="28"/>
      <c r="F47" s="27"/>
      <c r="G47" s="21"/>
      <c r="H47" s="21"/>
      <c r="I47" s="18"/>
      <c r="J47" s="23"/>
      <c r="K47" s="23"/>
      <c r="L47" s="28"/>
      <c r="M47" s="24"/>
      <c r="N47" s="24"/>
      <c r="O47" s="18"/>
      <c r="P47" s="21"/>
      <c r="Q47" s="21"/>
      <c r="R47" s="21"/>
      <c r="S47" s="21"/>
      <c r="T47" s="21"/>
      <c r="U47" s="21"/>
      <c r="V47" s="25"/>
      <c r="W47" s="18"/>
      <c r="X47" s="18"/>
      <c r="Y47" s="18"/>
      <c r="Z47" s="18"/>
    </row>
    <row r="48" spans="1:26">
      <c r="A48" s="18"/>
      <c r="B48" s="18"/>
      <c r="C48" s="21"/>
      <c r="D48" s="27"/>
      <c r="E48" s="28"/>
      <c r="F48" s="27"/>
      <c r="G48" s="21"/>
      <c r="H48" s="21"/>
      <c r="I48" s="18"/>
      <c r="J48" s="23"/>
      <c r="K48" s="23"/>
      <c r="L48" s="28"/>
      <c r="M48" s="24"/>
      <c r="N48" s="24"/>
      <c r="O48" s="18"/>
      <c r="P48" s="21"/>
      <c r="Q48" s="21"/>
      <c r="R48" s="21"/>
      <c r="S48" s="21"/>
      <c r="T48" s="21"/>
      <c r="U48" s="21"/>
      <c r="V48" s="25"/>
      <c r="W48" s="18"/>
      <c r="X48" s="18"/>
      <c r="Y48" s="18"/>
      <c r="Z48" s="18"/>
    </row>
    <row r="49" spans="1:26">
      <c r="A49" s="18"/>
      <c r="B49" s="18"/>
      <c r="C49" s="21"/>
      <c r="D49" s="27"/>
      <c r="E49" s="28"/>
      <c r="F49" s="27"/>
      <c r="G49" s="21"/>
      <c r="H49" s="21"/>
      <c r="I49" s="18"/>
      <c r="J49" s="23"/>
      <c r="K49" s="23"/>
      <c r="L49" s="28"/>
      <c r="M49" s="24"/>
      <c r="N49" s="24"/>
      <c r="O49" s="18"/>
      <c r="P49" s="21"/>
      <c r="Q49" s="21"/>
      <c r="R49" s="21"/>
      <c r="S49" s="21"/>
      <c r="T49" s="21"/>
      <c r="U49" s="21"/>
      <c r="V49" s="25"/>
      <c r="W49" s="18"/>
      <c r="X49" s="18"/>
      <c r="Y49" s="18"/>
      <c r="Z49" s="18"/>
    </row>
    <row r="50" spans="1:26">
      <c r="A50" s="18"/>
      <c r="B50" s="18"/>
      <c r="C50" s="21"/>
      <c r="D50" s="27"/>
      <c r="E50" s="28"/>
      <c r="F50" s="27"/>
      <c r="G50" s="21"/>
      <c r="H50" s="21"/>
      <c r="I50" s="18"/>
      <c r="J50" s="23"/>
      <c r="K50" s="23"/>
      <c r="L50" s="28"/>
      <c r="M50" s="24"/>
      <c r="N50" s="24"/>
      <c r="O50" s="18"/>
      <c r="P50" s="21"/>
      <c r="Q50" s="21"/>
      <c r="R50" s="21"/>
      <c r="S50" s="21"/>
      <c r="T50" s="21"/>
      <c r="U50" s="21"/>
      <c r="V50" s="25"/>
      <c r="W50" s="18"/>
      <c r="X50" s="18"/>
      <c r="Y50" s="18"/>
      <c r="Z50" s="18"/>
    </row>
    <row r="51" spans="1:26">
      <c r="A51" s="18"/>
      <c r="B51" s="18"/>
      <c r="C51" s="21"/>
      <c r="D51" s="27"/>
      <c r="E51" s="28"/>
      <c r="F51" s="27"/>
      <c r="G51" s="21"/>
      <c r="H51" s="21"/>
      <c r="I51" s="18"/>
      <c r="J51" s="23"/>
      <c r="K51" s="23"/>
      <c r="L51" s="28"/>
      <c r="M51" s="24"/>
      <c r="N51" s="24"/>
      <c r="O51" s="18"/>
      <c r="P51" s="21"/>
      <c r="Q51" s="21"/>
      <c r="R51" s="21"/>
      <c r="S51" s="21"/>
      <c r="T51" s="21"/>
      <c r="U51" s="21"/>
      <c r="V51" s="25"/>
      <c r="W51" s="18"/>
      <c r="X51" s="18"/>
      <c r="Y51" s="18"/>
      <c r="Z51" s="18"/>
    </row>
    <row r="52" spans="1:26">
      <c r="A52" s="18"/>
      <c r="B52" s="18"/>
      <c r="C52" s="21"/>
      <c r="D52" s="27"/>
      <c r="E52" s="28"/>
      <c r="F52" s="27"/>
      <c r="G52" s="21"/>
      <c r="H52" s="21"/>
      <c r="I52" s="18"/>
      <c r="J52" s="23"/>
      <c r="K52" s="23"/>
      <c r="L52" s="28"/>
      <c r="M52" s="24"/>
      <c r="N52" s="24"/>
      <c r="O52" s="18"/>
      <c r="P52" s="21"/>
      <c r="Q52" s="21"/>
      <c r="R52" s="21"/>
      <c r="S52" s="21"/>
      <c r="T52" s="21"/>
      <c r="U52" s="21"/>
      <c r="V52" s="25"/>
      <c r="W52" s="18"/>
      <c r="X52" s="18"/>
      <c r="Y52" s="18"/>
      <c r="Z52" s="18"/>
    </row>
    <row r="53" spans="1:26">
      <c r="A53" s="18"/>
      <c r="B53" s="18"/>
      <c r="C53" s="21"/>
      <c r="D53" s="27"/>
      <c r="E53" s="28"/>
      <c r="F53" s="27"/>
      <c r="G53" s="21"/>
      <c r="H53" s="21"/>
      <c r="I53" s="18"/>
      <c r="J53" s="23"/>
      <c r="K53" s="23"/>
      <c r="L53" s="28"/>
      <c r="M53" s="24"/>
      <c r="N53" s="24"/>
      <c r="O53" s="18"/>
      <c r="P53" s="21"/>
      <c r="Q53" s="21"/>
      <c r="R53" s="21"/>
      <c r="S53" s="21"/>
      <c r="T53" s="21"/>
      <c r="U53" s="21"/>
      <c r="V53" s="25"/>
      <c r="W53" s="18"/>
      <c r="X53" s="18"/>
      <c r="Y53" s="18"/>
      <c r="Z53" s="18"/>
    </row>
    <row r="54" spans="1:26">
      <c r="A54" s="18"/>
      <c r="B54" s="18"/>
      <c r="C54" s="21"/>
      <c r="D54" s="27"/>
      <c r="E54" s="28"/>
      <c r="F54" s="27"/>
      <c r="G54" s="21"/>
      <c r="H54" s="21"/>
      <c r="I54" s="18"/>
      <c r="J54" s="23"/>
      <c r="K54" s="23"/>
      <c r="L54" s="28"/>
      <c r="M54" s="24"/>
      <c r="N54" s="24"/>
      <c r="O54" s="18"/>
      <c r="P54" s="21"/>
      <c r="Q54" s="21"/>
      <c r="R54" s="21"/>
      <c r="S54" s="21"/>
      <c r="T54" s="21"/>
      <c r="U54" s="21"/>
      <c r="V54" s="25"/>
      <c r="W54" s="18"/>
      <c r="X54" s="18"/>
      <c r="Y54" s="18"/>
      <c r="Z54" s="18"/>
    </row>
    <row r="55" spans="1:26">
      <c r="A55" s="18"/>
      <c r="B55" s="18"/>
      <c r="C55" s="21"/>
      <c r="D55" s="27"/>
      <c r="E55" s="28"/>
      <c r="F55" s="27"/>
      <c r="G55" s="21"/>
      <c r="H55" s="21"/>
      <c r="I55" s="18"/>
      <c r="J55" s="23"/>
      <c r="K55" s="23"/>
      <c r="L55" s="28"/>
      <c r="M55" s="24"/>
      <c r="N55" s="24"/>
      <c r="O55" s="18"/>
      <c r="P55" s="21"/>
      <c r="Q55" s="21"/>
      <c r="R55" s="21"/>
      <c r="S55" s="21"/>
      <c r="T55" s="21"/>
      <c r="U55" s="21"/>
      <c r="V55" s="25"/>
      <c r="W55" s="18"/>
      <c r="X55" s="18"/>
      <c r="Y55" s="18"/>
      <c r="Z55" s="18"/>
    </row>
    <row r="56" spans="1:26">
      <c r="A56" s="18"/>
      <c r="B56" s="18"/>
      <c r="C56" s="21"/>
      <c r="D56" s="27"/>
      <c r="E56" s="28"/>
      <c r="F56" s="27"/>
      <c r="G56" s="21"/>
      <c r="H56" s="21"/>
      <c r="I56" s="18"/>
      <c r="J56" s="23"/>
      <c r="K56" s="23"/>
      <c r="L56" s="28"/>
      <c r="M56" s="24"/>
      <c r="N56" s="24"/>
      <c r="O56" s="18"/>
      <c r="P56" s="21"/>
      <c r="Q56" s="21"/>
      <c r="R56" s="21"/>
      <c r="S56" s="21"/>
      <c r="T56" s="21"/>
      <c r="U56" s="21"/>
      <c r="V56" s="25"/>
      <c r="W56" s="18"/>
      <c r="X56" s="18"/>
      <c r="Y56" s="18"/>
      <c r="Z56" s="18"/>
    </row>
    <row r="57" spans="1:26">
      <c r="A57" s="18"/>
      <c r="B57" s="18"/>
      <c r="C57" s="21"/>
      <c r="D57" s="27"/>
      <c r="E57" s="28"/>
      <c r="F57" s="27"/>
      <c r="G57" s="21"/>
      <c r="H57" s="21"/>
      <c r="I57" s="18"/>
      <c r="J57" s="23"/>
      <c r="K57" s="23"/>
      <c r="L57" s="28"/>
      <c r="M57" s="24"/>
      <c r="N57" s="24"/>
      <c r="O57" s="18"/>
      <c r="P57" s="21"/>
      <c r="Q57" s="21"/>
      <c r="R57" s="21"/>
      <c r="S57" s="21"/>
      <c r="T57" s="21"/>
      <c r="U57" s="21"/>
      <c r="V57" s="25"/>
      <c r="W57" s="18"/>
      <c r="X57" s="18"/>
      <c r="Y57" s="18"/>
      <c r="Z57" s="18"/>
    </row>
    <row r="58" spans="1:26">
      <c r="A58" s="18"/>
      <c r="B58" s="18"/>
      <c r="C58" s="21"/>
      <c r="D58" s="27"/>
      <c r="E58" s="28"/>
      <c r="F58" s="27"/>
      <c r="G58" s="21"/>
      <c r="H58" s="21"/>
      <c r="I58" s="18"/>
      <c r="J58" s="23"/>
      <c r="K58" s="23"/>
      <c r="L58" s="28"/>
      <c r="M58" s="24"/>
      <c r="N58" s="24"/>
      <c r="O58" s="18"/>
      <c r="P58" s="21"/>
      <c r="Q58" s="21"/>
      <c r="R58" s="21"/>
      <c r="S58" s="21"/>
      <c r="T58" s="21"/>
      <c r="U58" s="21"/>
      <c r="V58" s="25"/>
      <c r="W58" s="18"/>
      <c r="X58" s="18"/>
      <c r="Y58" s="18"/>
      <c r="Z58" s="18"/>
    </row>
    <row r="59" spans="1:26">
      <c r="A59" s="18"/>
      <c r="B59" s="18"/>
      <c r="C59" s="21"/>
      <c r="D59" s="27"/>
      <c r="E59" s="28"/>
      <c r="F59" s="27"/>
      <c r="G59" s="21"/>
      <c r="H59" s="21"/>
      <c r="I59" s="18"/>
      <c r="J59" s="23"/>
      <c r="K59" s="23"/>
      <c r="L59" s="28"/>
      <c r="M59" s="24"/>
      <c r="N59" s="24"/>
      <c r="O59" s="18"/>
      <c r="P59" s="21"/>
      <c r="Q59" s="21"/>
      <c r="R59" s="21"/>
      <c r="S59" s="21"/>
      <c r="T59" s="21"/>
      <c r="U59" s="21"/>
      <c r="V59" s="25"/>
      <c r="W59" s="18"/>
      <c r="X59" s="18"/>
      <c r="Y59" s="18"/>
      <c r="Z59" s="18"/>
    </row>
    <row r="60" spans="1:26">
      <c r="A60" s="18"/>
      <c r="B60" s="18"/>
      <c r="C60" s="21"/>
      <c r="D60" s="27"/>
      <c r="E60" s="28"/>
      <c r="F60" s="27"/>
      <c r="G60" s="21"/>
      <c r="H60" s="21"/>
      <c r="I60" s="18"/>
      <c r="J60" s="23"/>
      <c r="K60" s="23"/>
      <c r="L60" s="28"/>
      <c r="M60" s="24"/>
      <c r="N60" s="24"/>
      <c r="O60" s="18"/>
      <c r="P60" s="21"/>
      <c r="Q60" s="21"/>
      <c r="R60" s="21"/>
      <c r="S60" s="21"/>
      <c r="T60" s="21"/>
      <c r="U60" s="21"/>
      <c r="V60" s="25"/>
      <c r="W60" s="18"/>
      <c r="X60" s="18"/>
      <c r="Y60" s="18"/>
      <c r="Z60" s="18"/>
    </row>
    <row r="61" spans="1:26">
      <c r="A61" s="18"/>
      <c r="B61" s="18"/>
      <c r="C61" s="21"/>
      <c r="D61" s="27"/>
      <c r="E61" s="28"/>
      <c r="F61" s="27"/>
      <c r="G61" s="21"/>
      <c r="H61" s="21"/>
      <c r="I61" s="18"/>
      <c r="J61" s="23"/>
      <c r="K61" s="23"/>
      <c r="L61" s="28"/>
      <c r="M61" s="24"/>
      <c r="N61" s="24"/>
      <c r="O61" s="18"/>
      <c r="P61" s="21"/>
      <c r="Q61" s="21"/>
      <c r="R61" s="21"/>
      <c r="S61" s="21"/>
      <c r="T61" s="21"/>
      <c r="U61" s="21"/>
      <c r="V61" s="25"/>
      <c r="W61" s="18"/>
      <c r="X61" s="18"/>
      <c r="Y61" s="18"/>
      <c r="Z61" s="18"/>
    </row>
    <row r="62" spans="1:26">
      <c r="A62" s="18"/>
      <c r="B62" s="18"/>
      <c r="C62" s="21"/>
      <c r="D62" s="27"/>
      <c r="E62" s="28"/>
      <c r="F62" s="27"/>
      <c r="G62" s="21"/>
      <c r="H62" s="21"/>
      <c r="I62" s="18"/>
      <c r="J62" s="23"/>
      <c r="K62" s="23"/>
      <c r="L62" s="28"/>
      <c r="M62" s="24"/>
      <c r="N62" s="24"/>
      <c r="O62" s="18"/>
      <c r="P62" s="21"/>
      <c r="Q62" s="21"/>
      <c r="R62" s="21"/>
      <c r="S62" s="21"/>
      <c r="T62" s="21"/>
      <c r="U62" s="21"/>
      <c r="V62" s="25"/>
      <c r="W62" s="18"/>
      <c r="X62" s="18"/>
      <c r="Y62" s="18"/>
      <c r="Z62" s="18"/>
    </row>
    <row r="63" spans="1:26">
      <c r="A63" s="18"/>
      <c r="B63" s="18"/>
      <c r="C63" s="21"/>
      <c r="D63" s="27"/>
      <c r="E63" s="28"/>
      <c r="F63" s="27"/>
      <c r="G63" s="21"/>
      <c r="H63" s="21"/>
      <c r="I63" s="18"/>
      <c r="J63" s="23"/>
      <c r="K63" s="23"/>
      <c r="L63" s="28"/>
      <c r="M63" s="24"/>
      <c r="N63" s="24"/>
      <c r="O63" s="18"/>
      <c r="P63" s="21"/>
      <c r="Q63" s="21"/>
      <c r="R63" s="21"/>
      <c r="S63" s="21"/>
      <c r="T63" s="21"/>
      <c r="U63" s="21"/>
      <c r="V63" s="25"/>
      <c r="W63" s="18"/>
      <c r="X63" s="18"/>
      <c r="Y63" s="18"/>
      <c r="Z63" s="18"/>
    </row>
    <row r="64" spans="1:26">
      <c r="A64" s="18"/>
      <c r="B64" s="18"/>
      <c r="C64" s="21"/>
      <c r="D64" s="27"/>
      <c r="E64" s="28"/>
      <c r="F64" s="27"/>
      <c r="G64" s="21"/>
      <c r="H64" s="21"/>
      <c r="I64" s="18"/>
      <c r="J64" s="23"/>
      <c r="K64" s="23"/>
      <c r="L64" s="28"/>
      <c r="M64" s="24"/>
      <c r="N64" s="24"/>
      <c r="O64" s="18"/>
      <c r="P64" s="21"/>
      <c r="Q64" s="21"/>
      <c r="R64" s="21"/>
      <c r="S64" s="21"/>
      <c r="T64" s="21"/>
      <c r="U64" s="21"/>
      <c r="V64" s="25"/>
      <c r="W64" s="18"/>
      <c r="X64" s="18"/>
      <c r="Y64" s="18"/>
      <c r="Z64" s="18"/>
    </row>
    <row r="65" spans="1:26">
      <c r="A65" s="18"/>
      <c r="B65" s="18"/>
      <c r="C65" s="21"/>
      <c r="D65" s="27"/>
      <c r="E65" s="28"/>
      <c r="F65" s="27"/>
      <c r="G65" s="21"/>
      <c r="H65" s="21"/>
      <c r="I65" s="18"/>
      <c r="J65" s="23"/>
      <c r="K65" s="23"/>
      <c r="L65" s="28"/>
      <c r="M65" s="24"/>
      <c r="N65" s="24"/>
      <c r="O65" s="18"/>
      <c r="P65" s="21"/>
      <c r="Q65" s="21"/>
      <c r="R65" s="21"/>
      <c r="S65" s="21"/>
      <c r="T65" s="21"/>
      <c r="U65" s="21"/>
      <c r="V65" s="25"/>
      <c r="W65" s="18"/>
      <c r="X65" s="18"/>
      <c r="Y65" s="18"/>
      <c r="Z65" s="18"/>
    </row>
    <row r="66" spans="1:26">
      <c r="A66" s="18"/>
      <c r="B66" s="18"/>
      <c r="C66" s="21"/>
      <c r="D66" s="27"/>
      <c r="E66" s="28"/>
      <c r="F66" s="27"/>
      <c r="G66" s="21"/>
      <c r="H66" s="21"/>
      <c r="I66" s="18"/>
      <c r="J66" s="23"/>
      <c r="K66" s="23"/>
      <c r="L66" s="28"/>
      <c r="M66" s="24"/>
      <c r="N66" s="24"/>
      <c r="O66" s="18"/>
      <c r="P66" s="21"/>
      <c r="Q66" s="21"/>
      <c r="R66" s="21"/>
      <c r="S66" s="21"/>
      <c r="T66" s="21"/>
      <c r="U66" s="21"/>
      <c r="V66" s="25"/>
      <c r="W66" s="18"/>
      <c r="X66" s="18"/>
      <c r="Y66" s="18"/>
      <c r="Z66" s="18"/>
    </row>
    <row r="67" spans="1:26">
      <c r="A67" s="18"/>
      <c r="B67" s="18"/>
      <c r="C67" s="21"/>
      <c r="D67" s="27"/>
      <c r="E67" s="28"/>
      <c r="F67" s="27"/>
      <c r="G67" s="21"/>
      <c r="H67" s="21"/>
      <c r="I67" s="18"/>
      <c r="J67" s="23"/>
      <c r="K67" s="23"/>
      <c r="L67" s="28"/>
      <c r="M67" s="24"/>
      <c r="N67" s="24"/>
      <c r="O67" s="18"/>
      <c r="P67" s="21"/>
      <c r="Q67" s="21"/>
      <c r="R67" s="21"/>
      <c r="S67" s="21"/>
      <c r="T67" s="21"/>
      <c r="U67" s="21"/>
      <c r="V67" s="25"/>
      <c r="W67" s="18"/>
      <c r="X67" s="18"/>
      <c r="Y67" s="18"/>
      <c r="Z67" s="18"/>
    </row>
    <row r="68" spans="1:26">
      <c r="A68" s="18"/>
      <c r="B68" s="18"/>
      <c r="C68" s="21"/>
      <c r="D68" s="27"/>
      <c r="E68" s="28"/>
      <c r="F68" s="27"/>
      <c r="G68" s="21"/>
      <c r="H68" s="21"/>
      <c r="I68" s="18"/>
      <c r="J68" s="23"/>
      <c r="K68" s="23"/>
      <c r="L68" s="28"/>
      <c r="M68" s="24"/>
      <c r="N68" s="24"/>
      <c r="O68" s="18"/>
      <c r="P68" s="21"/>
      <c r="Q68" s="21"/>
      <c r="R68" s="21"/>
      <c r="S68" s="21"/>
      <c r="T68" s="21"/>
      <c r="U68" s="21"/>
      <c r="V68" s="25"/>
      <c r="W68" s="18"/>
      <c r="X68" s="18"/>
      <c r="Y68" s="18"/>
      <c r="Z68" s="18"/>
    </row>
    <row r="69" spans="1:26">
      <c r="A69" s="18"/>
      <c r="B69" s="18"/>
      <c r="C69" s="21"/>
      <c r="D69" s="27"/>
      <c r="E69" s="28"/>
      <c r="F69" s="27"/>
      <c r="G69" s="21"/>
      <c r="H69" s="21"/>
      <c r="I69" s="18"/>
      <c r="J69" s="23"/>
      <c r="K69" s="23"/>
      <c r="L69" s="28"/>
      <c r="M69" s="24"/>
      <c r="N69" s="24"/>
      <c r="O69" s="18"/>
      <c r="P69" s="21"/>
      <c r="Q69" s="21"/>
      <c r="R69" s="21"/>
      <c r="S69" s="21"/>
      <c r="T69" s="21"/>
      <c r="U69" s="21"/>
      <c r="V69" s="25"/>
      <c r="W69" s="18"/>
      <c r="X69" s="18"/>
      <c r="Y69" s="18"/>
      <c r="Z69" s="18"/>
    </row>
    <row r="70" spans="1:26">
      <c r="A70" s="18"/>
      <c r="B70" s="18"/>
      <c r="C70" s="21"/>
      <c r="D70" s="27"/>
      <c r="E70" s="28"/>
      <c r="F70" s="27"/>
      <c r="G70" s="21"/>
      <c r="H70" s="21"/>
      <c r="I70" s="18"/>
      <c r="J70" s="23"/>
      <c r="K70" s="23"/>
      <c r="L70" s="28"/>
      <c r="M70" s="24"/>
      <c r="N70" s="24"/>
      <c r="O70" s="18"/>
      <c r="P70" s="21"/>
      <c r="Q70" s="21"/>
      <c r="R70" s="21"/>
      <c r="S70" s="21"/>
      <c r="T70" s="21"/>
      <c r="U70" s="21"/>
      <c r="V70" s="25"/>
      <c r="W70" s="18"/>
      <c r="X70" s="18"/>
      <c r="Y70" s="18"/>
      <c r="Z70" s="18"/>
    </row>
    <row r="71" spans="1:26">
      <c r="A71" s="18"/>
      <c r="B71" s="18"/>
      <c r="C71" s="21"/>
      <c r="D71" s="27"/>
      <c r="E71" s="28"/>
      <c r="F71" s="27"/>
      <c r="G71" s="21"/>
      <c r="H71" s="21"/>
      <c r="I71" s="18"/>
      <c r="J71" s="23"/>
      <c r="K71" s="23"/>
      <c r="L71" s="28"/>
      <c r="M71" s="24"/>
      <c r="N71" s="24"/>
      <c r="O71" s="18"/>
      <c r="P71" s="21"/>
      <c r="Q71" s="21"/>
      <c r="R71" s="21"/>
      <c r="S71" s="21"/>
      <c r="T71" s="21"/>
      <c r="U71" s="21"/>
      <c r="V71" s="25"/>
      <c r="W71" s="18"/>
      <c r="X71" s="18"/>
      <c r="Y71" s="18"/>
      <c r="Z71" s="18"/>
    </row>
    <row r="72" spans="1:26">
      <c r="A72" s="18"/>
      <c r="B72" s="18"/>
      <c r="C72" s="21"/>
      <c r="D72" s="27"/>
      <c r="E72" s="28"/>
      <c r="F72" s="27"/>
      <c r="G72" s="21"/>
      <c r="H72" s="21"/>
      <c r="I72" s="18"/>
      <c r="J72" s="23"/>
      <c r="K72" s="23"/>
      <c r="L72" s="28"/>
      <c r="M72" s="24"/>
      <c r="N72" s="24"/>
      <c r="O72" s="18"/>
      <c r="P72" s="21"/>
      <c r="Q72" s="21"/>
      <c r="R72" s="21"/>
      <c r="S72" s="21"/>
      <c r="T72" s="21"/>
      <c r="U72" s="21"/>
      <c r="V72" s="25"/>
      <c r="W72" s="18"/>
      <c r="X72" s="18"/>
      <c r="Y72" s="18"/>
      <c r="Z72" s="18"/>
    </row>
    <row r="73" spans="1:26">
      <c r="A73" s="18"/>
      <c r="B73" s="18"/>
      <c r="C73" s="21"/>
      <c r="D73" s="27"/>
      <c r="E73" s="28"/>
      <c r="F73" s="27"/>
      <c r="G73" s="21"/>
      <c r="H73" s="21"/>
      <c r="I73" s="18"/>
      <c r="J73" s="23"/>
      <c r="K73" s="23"/>
      <c r="L73" s="28"/>
      <c r="M73" s="24"/>
      <c r="N73" s="24"/>
      <c r="O73" s="18"/>
      <c r="P73" s="21"/>
      <c r="Q73" s="21"/>
      <c r="R73" s="21"/>
      <c r="S73" s="21"/>
      <c r="T73" s="21"/>
      <c r="U73" s="21"/>
      <c r="V73" s="25"/>
      <c r="W73" s="18"/>
      <c r="X73" s="18"/>
      <c r="Y73" s="18"/>
      <c r="Z73" s="18"/>
    </row>
    <row r="74" spans="1:26">
      <c r="A74" s="18"/>
      <c r="B74" s="18"/>
      <c r="C74" s="21"/>
      <c r="D74" s="27"/>
      <c r="E74" s="28"/>
      <c r="F74" s="27"/>
      <c r="G74" s="21"/>
      <c r="H74" s="21"/>
      <c r="I74" s="18"/>
      <c r="J74" s="23"/>
      <c r="K74" s="23"/>
      <c r="L74" s="28"/>
      <c r="M74" s="24"/>
      <c r="N74" s="24"/>
      <c r="O74" s="18"/>
      <c r="P74" s="21"/>
      <c r="Q74" s="21"/>
      <c r="R74" s="21"/>
      <c r="S74" s="21"/>
      <c r="T74" s="21"/>
      <c r="U74" s="21"/>
      <c r="V74" s="25"/>
      <c r="W74" s="18"/>
      <c r="X74" s="18"/>
      <c r="Y74" s="18"/>
      <c r="Z74" s="18"/>
    </row>
    <row r="75" spans="1:26">
      <c r="A75" s="18"/>
      <c r="B75" s="18"/>
      <c r="C75" s="21"/>
      <c r="D75" s="27"/>
      <c r="E75" s="28"/>
      <c r="F75" s="27"/>
      <c r="G75" s="21"/>
      <c r="H75" s="21"/>
      <c r="I75" s="18"/>
      <c r="J75" s="23"/>
      <c r="K75" s="23"/>
      <c r="L75" s="28"/>
      <c r="M75" s="24"/>
      <c r="N75" s="24"/>
      <c r="O75" s="18"/>
      <c r="P75" s="21"/>
      <c r="Q75" s="21"/>
      <c r="R75" s="21"/>
      <c r="S75" s="21"/>
      <c r="T75" s="21"/>
      <c r="U75" s="21"/>
      <c r="V75" s="25"/>
      <c r="W75" s="18"/>
      <c r="X75" s="18"/>
      <c r="Y75" s="18"/>
      <c r="Z75" s="18"/>
    </row>
    <row r="76" spans="1:26">
      <c r="A76" s="18"/>
      <c r="B76" s="18"/>
      <c r="C76" s="21"/>
      <c r="D76" s="27"/>
      <c r="E76" s="28"/>
      <c r="F76" s="27"/>
      <c r="G76" s="21"/>
      <c r="H76" s="21"/>
      <c r="I76" s="18"/>
      <c r="J76" s="23"/>
      <c r="K76" s="23"/>
      <c r="L76" s="28"/>
      <c r="M76" s="24"/>
      <c r="N76" s="24"/>
      <c r="O76" s="18"/>
      <c r="P76" s="21"/>
      <c r="Q76" s="21"/>
      <c r="R76" s="21"/>
      <c r="S76" s="21"/>
      <c r="T76" s="21"/>
      <c r="U76" s="21"/>
      <c r="V76" s="25"/>
      <c r="W76" s="18"/>
      <c r="X76" s="18"/>
      <c r="Y76" s="18"/>
      <c r="Z76" s="18"/>
    </row>
    <row r="77" spans="1:26">
      <c r="A77" s="18"/>
      <c r="B77" s="18"/>
      <c r="C77" s="21"/>
      <c r="D77" s="27"/>
      <c r="E77" s="28"/>
      <c r="F77" s="27"/>
      <c r="G77" s="21"/>
      <c r="H77" s="21"/>
      <c r="I77" s="18"/>
      <c r="J77" s="23"/>
      <c r="K77" s="23"/>
      <c r="L77" s="28"/>
      <c r="M77" s="24"/>
      <c r="N77" s="24"/>
      <c r="O77" s="18"/>
      <c r="P77" s="21"/>
      <c r="Q77" s="21"/>
      <c r="R77" s="21"/>
      <c r="S77" s="21"/>
      <c r="T77" s="21"/>
      <c r="U77" s="21"/>
      <c r="V77" s="25"/>
      <c r="W77" s="18"/>
      <c r="X77" s="18"/>
      <c r="Y77" s="18"/>
      <c r="Z77" s="18"/>
    </row>
    <row r="78" spans="1:26">
      <c r="A78" s="18"/>
      <c r="B78" s="18"/>
      <c r="C78" s="21"/>
      <c r="D78" s="27"/>
      <c r="E78" s="28"/>
      <c r="F78" s="27"/>
      <c r="G78" s="21"/>
      <c r="H78" s="21"/>
      <c r="I78" s="18"/>
      <c r="J78" s="23"/>
      <c r="K78" s="23"/>
      <c r="L78" s="28"/>
      <c r="M78" s="24"/>
      <c r="N78" s="24"/>
      <c r="O78" s="18"/>
      <c r="P78" s="21"/>
      <c r="Q78" s="21"/>
      <c r="R78" s="21"/>
      <c r="S78" s="21"/>
      <c r="T78" s="21"/>
      <c r="U78" s="21"/>
      <c r="V78" s="25"/>
      <c r="W78" s="18"/>
      <c r="X78" s="18"/>
      <c r="Y78" s="18"/>
      <c r="Z78" s="18"/>
    </row>
    <row r="79" spans="1:26">
      <c r="A79" s="18"/>
      <c r="B79" s="18"/>
      <c r="C79" s="21"/>
      <c r="D79" s="27"/>
      <c r="E79" s="28"/>
      <c r="F79" s="27"/>
      <c r="G79" s="21"/>
      <c r="H79" s="21"/>
      <c r="I79" s="18"/>
      <c r="J79" s="23"/>
      <c r="K79" s="23"/>
      <c r="L79" s="28"/>
      <c r="M79" s="24"/>
      <c r="N79" s="24"/>
      <c r="O79" s="18"/>
      <c r="P79" s="21"/>
      <c r="Q79" s="21"/>
      <c r="R79" s="21"/>
      <c r="S79" s="21"/>
      <c r="T79" s="21"/>
      <c r="U79" s="21"/>
      <c r="V79" s="25"/>
      <c r="W79" s="18"/>
      <c r="X79" s="18"/>
      <c r="Y79" s="18"/>
      <c r="Z79" s="18"/>
    </row>
    <row r="80" spans="1:26">
      <c r="A80" s="18"/>
      <c r="B80" s="18"/>
      <c r="C80" s="21"/>
      <c r="D80" s="27"/>
      <c r="E80" s="28"/>
      <c r="F80" s="27"/>
      <c r="G80" s="21"/>
      <c r="H80" s="21"/>
      <c r="I80" s="18"/>
      <c r="J80" s="23"/>
      <c r="K80" s="23"/>
      <c r="L80" s="28"/>
      <c r="M80" s="24"/>
      <c r="N80" s="24"/>
      <c r="O80" s="18"/>
      <c r="P80" s="21"/>
      <c r="Q80" s="21"/>
      <c r="R80" s="21"/>
      <c r="S80" s="21"/>
      <c r="T80" s="21"/>
      <c r="U80" s="21"/>
      <c r="V80" s="25"/>
      <c r="W80" s="18"/>
      <c r="X80" s="18"/>
      <c r="Y80" s="18"/>
      <c r="Z80" s="18"/>
    </row>
    <row r="81" spans="1:26">
      <c r="A81" s="18"/>
      <c r="B81" s="18"/>
      <c r="C81" s="21"/>
      <c r="D81" s="27"/>
      <c r="E81" s="28"/>
      <c r="F81" s="27"/>
      <c r="G81" s="21"/>
      <c r="H81" s="21"/>
      <c r="I81" s="18"/>
      <c r="J81" s="23"/>
      <c r="K81" s="23"/>
      <c r="L81" s="28"/>
      <c r="M81" s="24"/>
      <c r="N81" s="24"/>
      <c r="O81" s="18"/>
      <c r="P81" s="21"/>
      <c r="Q81" s="21"/>
      <c r="R81" s="21"/>
      <c r="S81" s="21"/>
      <c r="T81" s="21"/>
      <c r="U81" s="21"/>
      <c r="V81" s="25"/>
      <c r="W81" s="18"/>
      <c r="X81" s="18"/>
      <c r="Y81" s="18"/>
      <c r="Z81" s="18"/>
    </row>
    <row r="82" spans="1:26">
      <c r="A82" s="18"/>
      <c r="B82" s="18"/>
      <c r="C82" s="21"/>
      <c r="D82" s="27"/>
      <c r="E82" s="28"/>
      <c r="F82" s="27"/>
      <c r="G82" s="21"/>
      <c r="H82" s="21"/>
      <c r="I82" s="18"/>
      <c r="J82" s="23"/>
      <c r="K82" s="23"/>
      <c r="L82" s="28"/>
      <c r="M82" s="24"/>
      <c r="N82" s="24"/>
      <c r="O82" s="18"/>
      <c r="P82" s="21"/>
      <c r="Q82" s="21"/>
      <c r="R82" s="21"/>
      <c r="S82" s="21"/>
      <c r="T82" s="21"/>
      <c r="U82" s="21"/>
      <c r="V82" s="25"/>
      <c r="W82" s="18"/>
      <c r="X82" s="18"/>
      <c r="Y82" s="18"/>
      <c r="Z82" s="18"/>
    </row>
    <row r="83" spans="1:26">
      <c r="A83" s="18"/>
      <c r="B83" s="18"/>
      <c r="C83" s="21"/>
      <c r="D83" s="27"/>
      <c r="E83" s="28"/>
      <c r="F83" s="27"/>
      <c r="G83" s="21"/>
      <c r="H83" s="21"/>
      <c r="I83" s="18"/>
      <c r="J83" s="23"/>
      <c r="K83" s="23"/>
      <c r="L83" s="28"/>
      <c r="M83" s="24"/>
      <c r="N83" s="24"/>
      <c r="O83" s="18"/>
      <c r="P83" s="21"/>
      <c r="Q83" s="21"/>
      <c r="R83" s="21"/>
      <c r="S83" s="21"/>
      <c r="T83" s="21"/>
      <c r="U83" s="21"/>
      <c r="V83" s="25"/>
      <c r="W83" s="18"/>
      <c r="X83" s="18"/>
      <c r="Y83" s="18"/>
      <c r="Z83" s="18"/>
    </row>
    <row r="84" spans="1:26">
      <c r="A84" s="18"/>
      <c r="B84" s="18"/>
      <c r="C84" s="21"/>
      <c r="D84" s="27"/>
      <c r="E84" s="28"/>
      <c r="F84" s="27"/>
      <c r="G84" s="21"/>
      <c r="H84" s="21"/>
      <c r="I84" s="18"/>
      <c r="J84" s="23"/>
      <c r="K84" s="23"/>
      <c r="L84" s="28"/>
      <c r="M84" s="24"/>
      <c r="N84" s="24"/>
      <c r="O84" s="18"/>
      <c r="P84" s="21"/>
      <c r="Q84" s="21"/>
      <c r="R84" s="21"/>
      <c r="S84" s="21"/>
      <c r="T84" s="21"/>
      <c r="U84" s="21"/>
      <c r="V84" s="25"/>
      <c r="W84" s="18"/>
      <c r="X84" s="18"/>
      <c r="Y84" s="18"/>
      <c r="Z84" s="18"/>
    </row>
    <row r="85" spans="1:26">
      <c r="A85" s="18"/>
      <c r="B85" s="18"/>
      <c r="C85" s="21"/>
      <c r="D85" s="27"/>
      <c r="E85" s="28"/>
      <c r="F85" s="27"/>
      <c r="G85" s="21"/>
      <c r="H85" s="21"/>
      <c r="I85" s="18"/>
      <c r="J85" s="23"/>
      <c r="K85" s="23"/>
      <c r="L85" s="28"/>
      <c r="M85" s="24"/>
      <c r="N85" s="24"/>
      <c r="O85" s="18"/>
      <c r="P85" s="21"/>
      <c r="Q85" s="21"/>
      <c r="R85" s="21"/>
      <c r="S85" s="21"/>
      <c r="T85" s="21"/>
      <c r="U85" s="21"/>
      <c r="V85" s="25"/>
      <c r="W85" s="18"/>
      <c r="X85" s="18"/>
      <c r="Y85" s="18"/>
      <c r="Z85" s="18"/>
    </row>
    <row r="86" spans="1:26">
      <c r="A86" s="18"/>
      <c r="B86" s="18"/>
      <c r="C86" s="21"/>
      <c r="D86" s="27"/>
      <c r="E86" s="28"/>
      <c r="F86" s="27"/>
      <c r="G86" s="21"/>
      <c r="H86" s="21"/>
      <c r="I86" s="18"/>
      <c r="J86" s="23"/>
      <c r="K86" s="23"/>
      <c r="L86" s="28"/>
      <c r="M86" s="24"/>
      <c r="N86" s="24"/>
      <c r="O86" s="18"/>
      <c r="P86" s="21"/>
      <c r="Q86" s="21"/>
      <c r="R86" s="21"/>
      <c r="S86" s="21"/>
      <c r="T86" s="21"/>
      <c r="U86" s="21"/>
      <c r="V86" s="25"/>
      <c r="W86" s="18"/>
      <c r="X86" s="18"/>
      <c r="Y86" s="18"/>
      <c r="Z86" s="18"/>
    </row>
    <row r="87" spans="1:26">
      <c r="A87" s="18"/>
      <c r="B87" s="18"/>
      <c r="C87" s="21"/>
      <c r="D87" s="27"/>
      <c r="E87" s="28"/>
      <c r="F87" s="27"/>
      <c r="G87" s="21"/>
      <c r="H87" s="21"/>
      <c r="I87" s="18"/>
      <c r="J87" s="23"/>
      <c r="K87" s="23"/>
      <c r="L87" s="28"/>
      <c r="M87" s="24"/>
      <c r="N87" s="24"/>
      <c r="O87" s="18"/>
      <c r="P87" s="21"/>
      <c r="Q87" s="21"/>
      <c r="R87" s="21"/>
      <c r="S87" s="21"/>
      <c r="T87" s="21"/>
      <c r="U87" s="21"/>
      <c r="V87" s="25"/>
      <c r="W87" s="18"/>
      <c r="X87" s="18"/>
      <c r="Y87" s="18"/>
      <c r="Z87" s="18"/>
    </row>
    <row r="88" spans="1:26">
      <c r="A88" s="18"/>
      <c r="B88" s="18"/>
      <c r="C88" s="21"/>
      <c r="D88" s="27"/>
      <c r="E88" s="28"/>
      <c r="F88" s="27"/>
      <c r="G88" s="21"/>
      <c r="H88" s="21"/>
      <c r="I88" s="18"/>
      <c r="J88" s="23"/>
      <c r="K88" s="23"/>
      <c r="L88" s="28"/>
      <c r="M88" s="24"/>
      <c r="N88" s="24"/>
      <c r="O88" s="18"/>
      <c r="P88" s="21"/>
      <c r="Q88" s="21"/>
      <c r="R88" s="21"/>
      <c r="S88" s="21"/>
      <c r="T88" s="21"/>
      <c r="U88" s="21"/>
      <c r="V88" s="25"/>
      <c r="W88" s="18"/>
      <c r="X88" s="18"/>
      <c r="Y88" s="18"/>
      <c r="Z88" s="18"/>
    </row>
    <row r="89" spans="1:26">
      <c r="A89" s="18"/>
      <c r="B89" s="18"/>
      <c r="C89" s="21"/>
      <c r="D89" s="27"/>
      <c r="E89" s="28"/>
      <c r="F89" s="27"/>
      <c r="G89" s="21"/>
      <c r="H89" s="21"/>
      <c r="I89" s="18"/>
      <c r="J89" s="23"/>
      <c r="K89" s="23"/>
      <c r="L89" s="28"/>
      <c r="M89" s="24"/>
      <c r="N89" s="24"/>
      <c r="O89" s="18"/>
      <c r="P89" s="21"/>
      <c r="Q89" s="21"/>
      <c r="R89" s="21"/>
      <c r="S89" s="21"/>
      <c r="T89" s="21"/>
      <c r="U89" s="21"/>
      <c r="V89" s="25"/>
      <c r="W89" s="18"/>
      <c r="X89" s="18"/>
      <c r="Y89" s="18"/>
      <c r="Z89" s="18"/>
    </row>
    <row r="90" spans="1:26">
      <c r="A90" s="18"/>
      <c r="B90" s="18"/>
      <c r="C90" s="21"/>
      <c r="D90" s="27"/>
      <c r="E90" s="28"/>
      <c r="F90" s="27"/>
      <c r="G90" s="21"/>
      <c r="H90" s="21"/>
      <c r="I90" s="18"/>
      <c r="J90" s="23"/>
      <c r="K90" s="23"/>
      <c r="L90" s="28"/>
      <c r="M90" s="24"/>
      <c r="N90" s="24"/>
      <c r="O90" s="18"/>
      <c r="P90" s="21"/>
      <c r="Q90" s="21"/>
      <c r="R90" s="21"/>
      <c r="S90" s="21"/>
      <c r="T90" s="21"/>
      <c r="U90" s="21"/>
      <c r="V90" s="25"/>
      <c r="W90" s="18"/>
      <c r="X90" s="18"/>
      <c r="Y90" s="18"/>
      <c r="Z90" s="18"/>
    </row>
    <row r="91" spans="1:26">
      <c r="A91" s="18"/>
      <c r="B91" s="18"/>
      <c r="C91" s="21"/>
      <c r="D91" s="27"/>
      <c r="E91" s="28"/>
      <c r="F91" s="27"/>
      <c r="G91" s="21"/>
      <c r="H91" s="21"/>
      <c r="I91" s="18"/>
      <c r="J91" s="23"/>
      <c r="K91" s="23"/>
      <c r="L91" s="28"/>
      <c r="M91" s="24"/>
      <c r="N91" s="24"/>
      <c r="O91" s="18"/>
      <c r="P91" s="21"/>
      <c r="Q91" s="21"/>
      <c r="R91" s="21"/>
      <c r="S91" s="21"/>
      <c r="T91" s="21"/>
      <c r="U91" s="21"/>
      <c r="V91" s="25"/>
      <c r="W91" s="18"/>
      <c r="X91" s="18"/>
      <c r="Y91" s="18"/>
      <c r="Z91" s="18"/>
    </row>
    <row r="92" spans="1:26">
      <c r="A92" s="18"/>
      <c r="B92" s="18"/>
      <c r="C92" s="21"/>
      <c r="D92" s="27"/>
      <c r="E92" s="28"/>
      <c r="F92" s="27"/>
      <c r="G92" s="21"/>
      <c r="H92" s="21"/>
      <c r="I92" s="18"/>
      <c r="J92" s="23"/>
      <c r="K92" s="23"/>
      <c r="L92" s="28"/>
      <c r="M92" s="24"/>
      <c r="N92" s="24"/>
      <c r="O92" s="18"/>
      <c r="P92" s="21"/>
      <c r="Q92" s="21"/>
      <c r="R92" s="21"/>
      <c r="S92" s="21"/>
      <c r="T92" s="21"/>
      <c r="U92" s="21"/>
      <c r="V92" s="25"/>
      <c r="W92" s="18"/>
      <c r="X92" s="18"/>
      <c r="Y92" s="18"/>
      <c r="Z92" s="18"/>
    </row>
    <row r="93" spans="1:26">
      <c r="A93" s="18"/>
      <c r="B93" s="18"/>
      <c r="C93" s="21"/>
      <c r="D93" s="27"/>
      <c r="E93" s="28"/>
      <c r="F93" s="27"/>
      <c r="G93" s="21"/>
      <c r="H93" s="21"/>
      <c r="I93" s="18"/>
      <c r="J93" s="23"/>
      <c r="K93" s="23"/>
      <c r="L93" s="28"/>
      <c r="M93" s="24"/>
      <c r="N93" s="24"/>
      <c r="O93" s="18"/>
      <c r="P93" s="21"/>
      <c r="Q93" s="21"/>
      <c r="R93" s="21"/>
      <c r="S93" s="21"/>
      <c r="T93" s="21"/>
      <c r="U93" s="21"/>
      <c r="V93" s="25"/>
      <c r="W93" s="18"/>
      <c r="X93" s="18"/>
      <c r="Y93" s="18"/>
      <c r="Z93" s="18"/>
    </row>
    <row r="94" spans="1:26">
      <c r="A94" s="18"/>
      <c r="B94" s="18"/>
      <c r="C94" s="21"/>
      <c r="D94" s="27"/>
      <c r="E94" s="28"/>
      <c r="F94" s="27"/>
      <c r="G94" s="21"/>
      <c r="H94" s="21"/>
      <c r="I94" s="18"/>
      <c r="J94" s="23"/>
      <c r="K94" s="23"/>
      <c r="L94" s="28"/>
      <c r="M94" s="24"/>
      <c r="N94" s="24"/>
      <c r="O94" s="18"/>
      <c r="P94" s="21"/>
      <c r="Q94" s="21"/>
      <c r="R94" s="21"/>
      <c r="S94" s="21"/>
      <c r="T94" s="21"/>
      <c r="U94" s="21"/>
      <c r="V94" s="25"/>
      <c r="W94" s="18"/>
      <c r="X94" s="18"/>
      <c r="Y94" s="18"/>
      <c r="Z94" s="18"/>
    </row>
    <row r="95" spans="1:26">
      <c r="A95" s="18"/>
      <c r="B95" s="18"/>
      <c r="C95" s="21"/>
      <c r="D95" s="27"/>
      <c r="E95" s="28"/>
      <c r="F95" s="27"/>
      <c r="G95" s="21"/>
      <c r="H95" s="21"/>
      <c r="I95" s="18"/>
      <c r="J95" s="23"/>
      <c r="K95" s="23"/>
      <c r="L95" s="28"/>
      <c r="M95" s="24"/>
      <c r="N95" s="24"/>
      <c r="O95" s="18"/>
      <c r="P95" s="21"/>
      <c r="Q95" s="21"/>
      <c r="R95" s="21"/>
      <c r="S95" s="21"/>
      <c r="T95" s="21"/>
      <c r="U95" s="21"/>
      <c r="V95" s="25"/>
      <c r="W95" s="18"/>
      <c r="X95" s="18"/>
      <c r="Y95" s="18"/>
      <c r="Z95" s="18"/>
    </row>
    <row r="96" spans="1:26">
      <c r="A96" s="18"/>
      <c r="B96" s="18"/>
      <c r="C96" s="21"/>
      <c r="D96" s="27"/>
      <c r="E96" s="28"/>
      <c r="F96" s="27"/>
      <c r="G96" s="21"/>
      <c r="H96" s="21"/>
      <c r="I96" s="18"/>
      <c r="J96" s="23"/>
      <c r="K96" s="23"/>
      <c r="L96" s="28"/>
      <c r="M96" s="24"/>
      <c r="N96" s="24"/>
      <c r="O96" s="18"/>
      <c r="P96" s="21"/>
      <c r="Q96" s="21"/>
      <c r="R96" s="21"/>
      <c r="S96" s="21"/>
      <c r="T96" s="21"/>
      <c r="U96" s="21"/>
      <c r="V96" s="25"/>
      <c r="W96" s="18"/>
      <c r="X96" s="18"/>
      <c r="Y96" s="18"/>
      <c r="Z96" s="18"/>
    </row>
    <row r="97" spans="1:26">
      <c r="A97" s="18"/>
      <c r="B97" s="18"/>
      <c r="C97" s="21"/>
      <c r="D97" s="27"/>
      <c r="E97" s="28"/>
      <c r="F97" s="27"/>
      <c r="G97" s="21"/>
      <c r="H97" s="21"/>
      <c r="I97" s="18"/>
      <c r="J97" s="23"/>
      <c r="K97" s="23"/>
      <c r="L97" s="28"/>
      <c r="M97" s="24"/>
      <c r="N97" s="24"/>
      <c r="O97" s="18"/>
      <c r="P97" s="21"/>
      <c r="Q97" s="21"/>
      <c r="R97" s="21"/>
      <c r="S97" s="21"/>
      <c r="T97" s="21"/>
      <c r="U97" s="21"/>
      <c r="V97" s="25"/>
      <c r="W97" s="18"/>
      <c r="X97" s="18"/>
      <c r="Y97" s="18"/>
      <c r="Z97" s="18"/>
    </row>
    <row r="98" spans="1:26">
      <c r="A98" s="18"/>
      <c r="B98" s="18"/>
      <c r="C98" s="21"/>
      <c r="D98" s="27"/>
      <c r="E98" s="28"/>
      <c r="F98" s="27"/>
      <c r="G98" s="21"/>
      <c r="H98" s="21"/>
      <c r="I98" s="18"/>
      <c r="J98" s="23"/>
      <c r="K98" s="23"/>
      <c r="L98" s="28"/>
      <c r="M98" s="24"/>
      <c r="N98" s="24"/>
      <c r="O98" s="18"/>
      <c r="P98" s="21"/>
      <c r="Q98" s="21"/>
      <c r="R98" s="21"/>
      <c r="S98" s="21"/>
      <c r="T98" s="21"/>
      <c r="U98" s="21"/>
      <c r="V98" s="25"/>
      <c r="W98" s="18"/>
      <c r="X98" s="18"/>
      <c r="Y98" s="18"/>
      <c r="Z98" s="18"/>
    </row>
    <row r="99" spans="1:26">
      <c r="A99" s="18"/>
      <c r="B99" s="18"/>
      <c r="C99" s="21"/>
      <c r="D99" s="27"/>
      <c r="E99" s="28"/>
      <c r="F99" s="27"/>
      <c r="G99" s="21"/>
      <c r="H99" s="21"/>
      <c r="I99" s="18"/>
      <c r="J99" s="23"/>
      <c r="K99" s="23"/>
      <c r="L99" s="28"/>
      <c r="M99" s="24"/>
      <c r="N99" s="24"/>
      <c r="O99" s="18"/>
      <c r="P99" s="21"/>
      <c r="Q99" s="21"/>
      <c r="R99" s="21"/>
      <c r="S99" s="21"/>
      <c r="T99" s="21"/>
      <c r="U99" s="21"/>
      <c r="V99" s="25"/>
      <c r="W99" s="18"/>
      <c r="X99" s="18"/>
      <c r="Y99" s="18"/>
      <c r="Z99" s="18"/>
    </row>
    <row r="100" spans="1:26">
      <c r="A100" s="18"/>
      <c r="B100" s="18"/>
      <c r="C100" s="21"/>
      <c r="D100" s="27"/>
      <c r="E100" s="28"/>
      <c r="F100" s="27"/>
      <c r="G100" s="21"/>
      <c r="H100" s="21"/>
      <c r="I100" s="18"/>
      <c r="J100" s="23"/>
      <c r="K100" s="23"/>
      <c r="L100" s="28"/>
      <c r="M100" s="24"/>
      <c r="N100" s="24"/>
      <c r="O100" s="18"/>
      <c r="P100" s="21"/>
      <c r="Q100" s="21"/>
      <c r="R100" s="21"/>
      <c r="S100" s="21"/>
      <c r="T100" s="21"/>
      <c r="U100" s="21"/>
      <c r="V100" s="25"/>
      <c r="W100" s="18"/>
      <c r="X100" s="18"/>
      <c r="Y100" s="18"/>
      <c r="Z100" s="18"/>
    </row>
    <row r="101" spans="1:26">
      <c r="A101" s="18"/>
      <c r="B101" s="18"/>
      <c r="C101" s="21"/>
      <c r="D101" s="27"/>
      <c r="E101" s="28"/>
      <c r="F101" s="27"/>
      <c r="G101" s="21"/>
      <c r="H101" s="21"/>
      <c r="I101" s="18"/>
      <c r="J101" s="23"/>
      <c r="K101" s="23"/>
      <c r="L101" s="28"/>
      <c r="M101" s="24"/>
      <c r="N101" s="24"/>
      <c r="O101" s="18"/>
      <c r="P101" s="21"/>
      <c r="Q101" s="21"/>
      <c r="R101" s="21"/>
      <c r="S101" s="21"/>
      <c r="T101" s="21"/>
      <c r="U101" s="21"/>
      <c r="V101" s="25"/>
      <c r="W101" s="18"/>
      <c r="X101" s="18"/>
      <c r="Y101" s="18"/>
      <c r="Z101" s="18"/>
    </row>
    <row r="102" spans="1:26">
      <c r="A102" s="18"/>
      <c r="B102" s="18"/>
      <c r="C102" s="21"/>
      <c r="D102" s="27"/>
      <c r="E102" s="28"/>
      <c r="F102" s="27"/>
      <c r="G102" s="21"/>
      <c r="H102" s="21"/>
      <c r="I102" s="18"/>
      <c r="J102" s="23"/>
      <c r="K102" s="23"/>
      <c r="L102" s="28"/>
      <c r="M102" s="24"/>
      <c r="N102" s="24"/>
      <c r="O102" s="18"/>
      <c r="P102" s="21"/>
      <c r="Q102" s="21"/>
      <c r="R102" s="21"/>
      <c r="S102" s="21"/>
      <c r="T102" s="21"/>
      <c r="U102" s="21"/>
      <c r="V102" s="25"/>
      <c r="W102" s="18"/>
      <c r="X102" s="18"/>
      <c r="Y102" s="18"/>
      <c r="Z102" s="18"/>
    </row>
    <row r="103" spans="1:26">
      <c r="A103" s="18"/>
      <c r="B103" s="18"/>
      <c r="C103" s="21"/>
      <c r="D103" s="27"/>
      <c r="E103" s="28"/>
      <c r="F103" s="27"/>
      <c r="G103" s="21"/>
      <c r="H103" s="21"/>
      <c r="I103" s="18"/>
      <c r="J103" s="23"/>
      <c r="K103" s="23"/>
      <c r="L103" s="28"/>
      <c r="M103" s="24"/>
      <c r="N103" s="24"/>
      <c r="O103" s="18"/>
      <c r="P103" s="21"/>
      <c r="Q103" s="21"/>
      <c r="R103" s="21"/>
      <c r="S103" s="21"/>
      <c r="T103" s="21"/>
      <c r="U103" s="21"/>
      <c r="V103" s="25"/>
      <c r="W103" s="18"/>
      <c r="X103" s="18"/>
      <c r="Y103" s="18"/>
      <c r="Z103" s="18"/>
    </row>
    <row r="104" spans="1:26">
      <c r="A104" s="18"/>
      <c r="B104" s="18"/>
      <c r="C104" s="21"/>
      <c r="D104" s="27"/>
      <c r="E104" s="28"/>
      <c r="F104" s="27"/>
      <c r="G104" s="21"/>
      <c r="H104" s="21"/>
      <c r="I104" s="18"/>
      <c r="J104" s="23"/>
      <c r="K104" s="23"/>
      <c r="L104" s="28"/>
      <c r="M104" s="24"/>
      <c r="N104" s="24"/>
      <c r="O104" s="18"/>
      <c r="P104" s="21"/>
      <c r="Q104" s="21"/>
      <c r="R104" s="21"/>
      <c r="S104" s="21"/>
      <c r="T104" s="21"/>
      <c r="U104" s="21"/>
      <c r="V104" s="25"/>
      <c r="W104" s="18"/>
      <c r="X104" s="18"/>
      <c r="Y104" s="18"/>
      <c r="Z104" s="18"/>
    </row>
    <row r="105" spans="1:26">
      <c r="A105" s="18"/>
      <c r="B105" s="18"/>
      <c r="C105" s="21"/>
      <c r="D105" s="27"/>
      <c r="E105" s="28"/>
      <c r="F105" s="27"/>
      <c r="G105" s="21"/>
      <c r="H105" s="21"/>
      <c r="I105" s="18"/>
      <c r="J105" s="23"/>
      <c r="K105" s="23"/>
      <c r="L105" s="28"/>
      <c r="M105" s="24"/>
      <c r="N105" s="24"/>
      <c r="O105" s="18"/>
      <c r="P105" s="21"/>
      <c r="Q105" s="21"/>
      <c r="R105" s="21"/>
      <c r="S105" s="21"/>
      <c r="T105" s="21"/>
      <c r="U105" s="21"/>
      <c r="V105" s="25"/>
      <c r="W105" s="18"/>
      <c r="X105" s="18"/>
      <c r="Y105" s="18"/>
      <c r="Z105" s="18"/>
    </row>
    <row r="106" spans="1:26">
      <c r="A106" s="18"/>
      <c r="B106" s="18"/>
      <c r="C106" s="21"/>
      <c r="D106" s="27"/>
      <c r="E106" s="28"/>
      <c r="F106" s="27"/>
      <c r="G106" s="21"/>
      <c r="H106" s="21"/>
      <c r="I106" s="18"/>
      <c r="J106" s="23"/>
      <c r="K106" s="23"/>
      <c r="L106" s="28"/>
      <c r="M106" s="24"/>
      <c r="N106" s="24"/>
      <c r="O106" s="18"/>
      <c r="P106" s="21"/>
      <c r="Q106" s="21"/>
      <c r="R106" s="21"/>
      <c r="S106" s="21"/>
      <c r="T106" s="21"/>
      <c r="U106" s="21"/>
      <c r="V106" s="25"/>
      <c r="W106" s="18"/>
      <c r="X106" s="18"/>
      <c r="Y106" s="18"/>
      <c r="Z106" s="18"/>
    </row>
    <row r="107" spans="1:26">
      <c r="A107" s="18"/>
      <c r="B107" s="18"/>
      <c r="C107" s="21"/>
      <c r="D107" s="27"/>
      <c r="E107" s="28"/>
      <c r="F107" s="27"/>
      <c r="G107" s="21"/>
      <c r="H107" s="21"/>
      <c r="I107" s="18"/>
      <c r="J107" s="23"/>
      <c r="K107" s="23"/>
      <c r="L107" s="28"/>
      <c r="M107" s="24"/>
      <c r="N107" s="24"/>
      <c r="O107" s="18"/>
      <c r="P107" s="21"/>
      <c r="Q107" s="21"/>
      <c r="R107" s="21"/>
      <c r="S107" s="21"/>
      <c r="T107" s="21"/>
      <c r="U107" s="21"/>
      <c r="V107" s="25"/>
      <c r="W107" s="18"/>
      <c r="X107" s="18"/>
      <c r="Y107" s="18"/>
      <c r="Z107" s="18"/>
    </row>
    <row r="108" spans="1:26">
      <c r="A108" s="18"/>
      <c r="B108" s="18"/>
      <c r="C108" s="21"/>
      <c r="D108" s="27"/>
      <c r="E108" s="28"/>
      <c r="F108" s="27"/>
      <c r="G108" s="21"/>
      <c r="H108" s="21"/>
      <c r="I108" s="18"/>
      <c r="J108" s="23"/>
      <c r="K108" s="23"/>
      <c r="L108" s="28"/>
      <c r="M108" s="24"/>
      <c r="N108" s="24"/>
      <c r="O108" s="18"/>
      <c r="P108" s="21"/>
      <c r="Q108" s="21"/>
      <c r="R108" s="21"/>
      <c r="S108" s="21"/>
      <c r="T108" s="21"/>
      <c r="U108" s="21"/>
      <c r="V108" s="25"/>
      <c r="W108" s="18"/>
      <c r="X108" s="18"/>
      <c r="Y108" s="18"/>
      <c r="Z108" s="18"/>
    </row>
    <row r="109" spans="1:26">
      <c r="A109" s="18"/>
      <c r="B109" s="18"/>
      <c r="C109" s="21"/>
      <c r="D109" s="27"/>
      <c r="E109" s="28"/>
      <c r="F109" s="27"/>
      <c r="G109" s="21"/>
      <c r="H109" s="21"/>
      <c r="I109" s="18"/>
      <c r="J109" s="23"/>
      <c r="K109" s="23"/>
      <c r="L109" s="28"/>
      <c r="M109" s="24"/>
      <c r="N109" s="24"/>
      <c r="O109" s="18"/>
      <c r="P109" s="21"/>
      <c r="Q109" s="21"/>
      <c r="R109" s="21"/>
      <c r="S109" s="21"/>
      <c r="T109" s="21"/>
      <c r="U109" s="21"/>
      <c r="V109" s="25"/>
      <c r="W109" s="18"/>
      <c r="X109" s="18"/>
      <c r="Y109" s="18"/>
      <c r="Z109" s="18"/>
    </row>
    <row r="110" spans="1:26">
      <c r="A110" s="18"/>
      <c r="B110" s="18"/>
      <c r="C110" s="21"/>
      <c r="D110" s="27"/>
      <c r="E110" s="28"/>
      <c r="F110" s="27"/>
      <c r="G110" s="21"/>
      <c r="H110" s="21"/>
      <c r="I110" s="18"/>
      <c r="J110" s="23"/>
      <c r="K110" s="23"/>
      <c r="L110" s="28"/>
      <c r="M110" s="24"/>
      <c r="N110" s="24"/>
      <c r="O110" s="18"/>
      <c r="P110" s="21"/>
      <c r="Q110" s="21"/>
      <c r="R110" s="21"/>
      <c r="S110" s="21"/>
      <c r="T110" s="21"/>
      <c r="U110" s="21"/>
      <c r="V110" s="25"/>
      <c r="W110" s="18"/>
      <c r="X110" s="18"/>
      <c r="Y110" s="18"/>
      <c r="Z110" s="18"/>
    </row>
    <row r="111" spans="1:26">
      <c r="A111" s="18"/>
      <c r="B111" s="18"/>
      <c r="C111" s="21"/>
      <c r="D111" s="27"/>
      <c r="E111" s="28"/>
      <c r="F111" s="27"/>
      <c r="G111" s="21"/>
      <c r="H111" s="21"/>
      <c r="I111" s="18"/>
      <c r="J111" s="23"/>
      <c r="K111" s="23"/>
      <c r="L111" s="28"/>
      <c r="M111" s="24"/>
      <c r="N111" s="24"/>
      <c r="O111" s="18"/>
      <c r="P111" s="21"/>
      <c r="Q111" s="21"/>
      <c r="R111" s="21"/>
      <c r="S111" s="21"/>
      <c r="T111" s="21"/>
      <c r="U111" s="21"/>
      <c r="V111" s="25"/>
      <c r="W111" s="18"/>
      <c r="X111" s="18"/>
      <c r="Y111" s="18"/>
      <c r="Z111" s="18"/>
    </row>
    <row r="112" spans="1:26">
      <c r="A112" s="18"/>
      <c r="B112" s="18"/>
      <c r="C112" s="21"/>
      <c r="D112" s="27"/>
      <c r="E112" s="28"/>
      <c r="F112" s="27"/>
      <c r="G112" s="21"/>
      <c r="H112" s="21"/>
      <c r="I112" s="18"/>
      <c r="J112" s="23"/>
      <c r="K112" s="23"/>
      <c r="L112" s="28"/>
      <c r="M112" s="24"/>
      <c r="N112" s="24"/>
      <c r="O112" s="18"/>
      <c r="P112" s="21"/>
      <c r="Q112" s="21"/>
      <c r="R112" s="21"/>
      <c r="S112" s="21"/>
      <c r="T112" s="21"/>
      <c r="U112" s="21"/>
      <c r="V112" s="25"/>
      <c r="W112" s="18"/>
      <c r="X112" s="18"/>
      <c r="Y112" s="18"/>
      <c r="Z112" s="18"/>
    </row>
    <row r="113" spans="1:26">
      <c r="A113" s="18"/>
      <c r="B113" s="18"/>
      <c r="C113" s="21"/>
      <c r="D113" s="27"/>
      <c r="E113" s="28"/>
      <c r="F113" s="27"/>
      <c r="G113" s="21"/>
      <c r="H113" s="21"/>
      <c r="I113" s="18"/>
      <c r="J113" s="23"/>
      <c r="K113" s="23"/>
      <c r="L113" s="28"/>
      <c r="M113" s="24"/>
      <c r="N113" s="24"/>
      <c r="O113" s="18"/>
      <c r="P113" s="21"/>
      <c r="Q113" s="21"/>
      <c r="R113" s="21"/>
      <c r="S113" s="21"/>
      <c r="T113" s="21"/>
      <c r="U113" s="21"/>
      <c r="V113" s="25"/>
      <c r="W113" s="18"/>
      <c r="X113" s="18"/>
      <c r="Y113" s="18"/>
      <c r="Z113" s="18"/>
    </row>
    <row r="114" spans="1:26">
      <c r="A114" s="18"/>
      <c r="B114" s="18"/>
      <c r="C114" s="21"/>
      <c r="D114" s="27"/>
      <c r="E114" s="28"/>
      <c r="F114" s="27"/>
      <c r="G114" s="21"/>
      <c r="H114" s="21"/>
      <c r="I114" s="18"/>
      <c r="J114" s="23"/>
      <c r="K114" s="23"/>
      <c r="L114" s="28"/>
      <c r="M114" s="24"/>
      <c r="N114" s="24"/>
      <c r="O114" s="18"/>
      <c r="P114" s="21"/>
      <c r="Q114" s="21"/>
      <c r="R114" s="21"/>
      <c r="S114" s="21"/>
      <c r="T114" s="21"/>
      <c r="U114" s="21"/>
      <c r="V114" s="25"/>
      <c r="W114" s="18"/>
      <c r="X114" s="18"/>
      <c r="Y114" s="18"/>
      <c r="Z114" s="18"/>
    </row>
    <row r="115" spans="1:26">
      <c r="A115" s="18"/>
      <c r="B115" s="18"/>
      <c r="C115" s="21"/>
      <c r="D115" s="27"/>
      <c r="E115" s="28"/>
      <c r="F115" s="27"/>
      <c r="G115" s="21"/>
      <c r="H115" s="21"/>
      <c r="I115" s="18"/>
      <c r="J115" s="23"/>
      <c r="K115" s="23"/>
      <c r="L115" s="28"/>
      <c r="M115" s="24"/>
      <c r="N115" s="24"/>
      <c r="O115" s="18"/>
      <c r="P115" s="21"/>
      <c r="Q115" s="21"/>
      <c r="R115" s="21"/>
      <c r="S115" s="21"/>
      <c r="T115" s="21"/>
      <c r="U115" s="21"/>
      <c r="V115" s="25"/>
      <c r="W115" s="18"/>
      <c r="X115" s="18"/>
      <c r="Y115" s="18"/>
      <c r="Z115" s="18"/>
    </row>
    <row r="116" spans="1:26">
      <c r="A116" s="18"/>
      <c r="B116" s="18"/>
      <c r="C116" s="21"/>
      <c r="D116" s="27"/>
      <c r="E116" s="28"/>
      <c r="F116" s="27"/>
      <c r="G116" s="21"/>
      <c r="H116" s="21"/>
      <c r="I116" s="18"/>
      <c r="J116" s="23"/>
      <c r="K116" s="23"/>
      <c r="L116" s="28"/>
      <c r="M116" s="24"/>
      <c r="N116" s="24"/>
      <c r="O116" s="18"/>
      <c r="P116" s="21"/>
      <c r="Q116" s="21"/>
      <c r="R116" s="21"/>
      <c r="S116" s="21"/>
      <c r="T116" s="21"/>
      <c r="U116" s="21"/>
      <c r="V116" s="25"/>
      <c r="W116" s="18"/>
      <c r="X116" s="18"/>
      <c r="Y116" s="18"/>
      <c r="Z116" s="18"/>
    </row>
    <row r="117" spans="1:26">
      <c r="A117" s="18"/>
      <c r="B117" s="18"/>
      <c r="C117" s="21"/>
      <c r="D117" s="27"/>
      <c r="E117" s="28"/>
      <c r="F117" s="27"/>
      <c r="G117" s="21"/>
      <c r="H117" s="21"/>
      <c r="I117" s="18"/>
      <c r="J117" s="23"/>
      <c r="K117" s="23"/>
      <c r="L117" s="28"/>
      <c r="M117" s="24"/>
      <c r="N117" s="24"/>
      <c r="O117" s="18"/>
      <c r="P117" s="21"/>
      <c r="Q117" s="21"/>
      <c r="R117" s="21"/>
      <c r="S117" s="21"/>
      <c r="T117" s="21"/>
      <c r="U117" s="21"/>
      <c r="V117" s="25"/>
      <c r="W117" s="18"/>
      <c r="X117" s="18"/>
      <c r="Y117" s="18"/>
      <c r="Z117" s="18"/>
    </row>
    <row r="118" spans="1:26">
      <c r="A118" s="18"/>
      <c r="B118" s="18"/>
      <c r="C118" s="21"/>
      <c r="D118" s="27"/>
      <c r="E118" s="28"/>
      <c r="F118" s="27"/>
      <c r="G118" s="21"/>
      <c r="H118" s="21"/>
      <c r="I118" s="18"/>
      <c r="J118" s="23"/>
      <c r="K118" s="23"/>
      <c r="L118" s="28"/>
      <c r="M118" s="24"/>
      <c r="N118" s="24"/>
      <c r="O118" s="18"/>
      <c r="P118" s="21"/>
      <c r="Q118" s="21"/>
      <c r="R118" s="21"/>
      <c r="S118" s="21"/>
      <c r="T118" s="21"/>
      <c r="U118" s="21"/>
      <c r="V118" s="25"/>
      <c r="W118" s="18"/>
      <c r="X118" s="18"/>
      <c r="Y118" s="18"/>
      <c r="Z118" s="18"/>
    </row>
    <row r="119" spans="1:26">
      <c r="A119" s="18"/>
      <c r="B119" s="18"/>
      <c r="C119" s="21"/>
      <c r="D119" s="27"/>
      <c r="E119" s="28"/>
      <c r="F119" s="27"/>
      <c r="G119" s="21"/>
      <c r="H119" s="21"/>
      <c r="I119" s="18"/>
      <c r="J119" s="23"/>
      <c r="K119" s="23"/>
      <c r="L119" s="28"/>
      <c r="M119" s="24"/>
      <c r="N119" s="24"/>
      <c r="O119" s="18"/>
      <c r="P119" s="21"/>
      <c r="Q119" s="21"/>
      <c r="R119" s="21"/>
      <c r="S119" s="21"/>
      <c r="T119" s="21"/>
      <c r="U119" s="21"/>
      <c r="V119" s="25"/>
      <c r="W119" s="18"/>
      <c r="X119" s="18"/>
      <c r="Y119" s="18"/>
      <c r="Z119" s="18"/>
    </row>
    <row r="120" spans="1:26">
      <c r="A120" s="18"/>
      <c r="B120" s="18"/>
      <c r="C120" s="21"/>
      <c r="D120" s="27"/>
      <c r="E120" s="28"/>
      <c r="F120" s="27"/>
      <c r="G120" s="21"/>
      <c r="H120" s="21"/>
      <c r="I120" s="18"/>
      <c r="J120" s="23"/>
      <c r="K120" s="23"/>
      <c r="L120" s="28"/>
      <c r="M120" s="24"/>
      <c r="N120" s="24"/>
      <c r="O120" s="18"/>
      <c r="P120" s="21"/>
      <c r="Q120" s="21"/>
      <c r="R120" s="21"/>
      <c r="S120" s="21"/>
      <c r="T120" s="21"/>
      <c r="U120" s="21"/>
      <c r="V120" s="25"/>
      <c r="W120" s="18"/>
      <c r="X120" s="18"/>
      <c r="Y120" s="18"/>
      <c r="Z120" s="18"/>
    </row>
    <row r="121" spans="1:26">
      <c r="A121" s="18"/>
      <c r="B121" s="18"/>
      <c r="C121" s="21"/>
      <c r="D121" s="27"/>
      <c r="E121" s="28"/>
      <c r="F121" s="27"/>
      <c r="G121" s="21"/>
      <c r="H121" s="21"/>
      <c r="I121" s="18"/>
      <c r="J121" s="23"/>
      <c r="K121" s="23"/>
      <c r="L121" s="28"/>
      <c r="M121" s="24"/>
      <c r="N121" s="24"/>
      <c r="O121" s="18"/>
      <c r="P121" s="21"/>
      <c r="Q121" s="21"/>
      <c r="R121" s="21"/>
      <c r="S121" s="21"/>
      <c r="T121" s="21"/>
      <c r="U121" s="21"/>
      <c r="V121" s="25"/>
      <c r="W121" s="18"/>
      <c r="X121" s="18"/>
      <c r="Y121" s="18"/>
      <c r="Z121" s="18"/>
    </row>
    <row r="122" spans="1:26">
      <c r="A122" s="18"/>
      <c r="B122" s="18"/>
      <c r="C122" s="21"/>
      <c r="D122" s="27"/>
      <c r="E122" s="28"/>
      <c r="F122" s="27"/>
      <c r="G122" s="21"/>
      <c r="H122" s="21"/>
      <c r="I122" s="18"/>
      <c r="J122" s="23"/>
      <c r="K122" s="23"/>
      <c r="L122" s="28"/>
      <c r="M122" s="24"/>
      <c r="N122" s="24"/>
      <c r="O122" s="18"/>
      <c r="P122" s="21"/>
      <c r="Q122" s="21"/>
      <c r="R122" s="21"/>
      <c r="S122" s="21"/>
      <c r="T122" s="21"/>
      <c r="U122" s="21"/>
      <c r="V122" s="25"/>
      <c r="W122" s="18"/>
      <c r="X122" s="18"/>
      <c r="Y122" s="18"/>
      <c r="Z122" s="18"/>
    </row>
    <row r="123" spans="1:26">
      <c r="A123" s="18"/>
      <c r="B123" s="18"/>
      <c r="C123" s="21"/>
      <c r="D123" s="27"/>
      <c r="E123" s="28"/>
      <c r="F123" s="27"/>
      <c r="G123" s="21"/>
      <c r="H123" s="21"/>
      <c r="I123" s="18"/>
      <c r="J123" s="23"/>
      <c r="K123" s="23"/>
      <c r="L123" s="28"/>
      <c r="M123" s="24"/>
      <c r="N123" s="24"/>
      <c r="O123" s="18"/>
      <c r="P123" s="21"/>
      <c r="Q123" s="21"/>
      <c r="R123" s="21"/>
      <c r="S123" s="21"/>
      <c r="T123" s="21"/>
      <c r="U123" s="21"/>
      <c r="V123" s="25"/>
      <c r="W123" s="18"/>
      <c r="X123" s="18"/>
      <c r="Y123" s="18"/>
      <c r="Z123" s="18"/>
    </row>
    <row r="124" spans="1:26">
      <c r="A124" s="18"/>
      <c r="B124" s="18"/>
      <c r="C124" s="21"/>
      <c r="D124" s="27"/>
      <c r="E124" s="28"/>
      <c r="F124" s="27"/>
      <c r="G124" s="21"/>
      <c r="H124" s="21"/>
      <c r="I124" s="18"/>
      <c r="J124" s="23"/>
      <c r="K124" s="23"/>
      <c r="L124" s="28"/>
      <c r="M124" s="24"/>
      <c r="N124" s="24"/>
      <c r="O124" s="18"/>
      <c r="P124" s="21"/>
      <c r="Q124" s="21"/>
      <c r="R124" s="21"/>
      <c r="S124" s="21"/>
      <c r="T124" s="21"/>
      <c r="U124" s="21"/>
      <c r="V124" s="25"/>
      <c r="W124" s="18"/>
      <c r="X124" s="18"/>
      <c r="Y124" s="18"/>
      <c r="Z124" s="18"/>
    </row>
    <row r="125" spans="1:26">
      <c r="A125" s="18"/>
      <c r="B125" s="18"/>
      <c r="C125" s="21"/>
      <c r="D125" s="27"/>
      <c r="E125" s="28"/>
      <c r="F125" s="27"/>
      <c r="G125" s="21"/>
      <c r="H125" s="21"/>
      <c r="I125" s="18"/>
      <c r="J125" s="23"/>
      <c r="K125" s="23"/>
      <c r="L125" s="28"/>
      <c r="M125" s="24"/>
      <c r="N125" s="24"/>
      <c r="O125" s="18"/>
      <c r="P125" s="21"/>
      <c r="Q125" s="21"/>
      <c r="R125" s="21"/>
      <c r="S125" s="21"/>
      <c r="T125" s="21"/>
      <c r="U125" s="21"/>
      <c r="V125" s="25"/>
      <c r="W125" s="18"/>
      <c r="X125" s="18"/>
      <c r="Y125" s="18"/>
      <c r="Z125" s="18"/>
    </row>
    <row r="126" spans="1:26">
      <c r="A126" s="18"/>
      <c r="B126" s="18"/>
      <c r="C126" s="21"/>
      <c r="D126" s="27"/>
      <c r="E126" s="28"/>
      <c r="F126" s="27"/>
      <c r="G126" s="21"/>
      <c r="H126" s="21"/>
      <c r="I126" s="18"/>
      <c r="J126" s="23"/>
      <c r="K126" s="23"/>
      <c r="L126" s="28"/>
      <c r="M126" s="24"/>
      <c r="N126" s="24"/>
      <c r="O126" s="18"/>
      <c r="P126" s="21"/>
      <c r="Q126" s="21"/>
      <c r="R126" s="21"/>
      <c r="S126" s="21"/>
      <c r="T126" s="21"/>
      <c r="U126" s="21"/>
      <c r="V126" s="25"/>
      <c r="W126" s="18"/>
      <c r="X126" s="18"/>
      <c r="Y126" s="18"/>
      <c r="Z126" s="18"/>
    </row>
    <row r="127" spans="1:26">
      <c r="A127" s="18"/>
      <c r="B127" s="18"/>
      <c r="C127" s="21"/>
      <c r="D127" s="27"/>
      <c r="E127" s="28"/>
      <c r="F127" s="27"/>
      <c r="G127" s="21"/>
      <c r="H127" s="21"/>
      <c r="I127" s="18"/>
      <c r="J127" s="23"/>
      <c r="K127" s="23"/>
      <c r="L127" s="28"/>
      <c r="M127" s="24"/>
      <c r="N127" s="24"/>
      <c r="O127" s="18"/>
      <c r="P127" s="21"/>
      <c r="Q127" s="21"/>
      <c r="R127" s="21"/>
      <c r="S127" s="21"/>
      <c r="T127" s="21"/>
      <c r="U127" s="21"/>
      <c r="V127" s="25"/>
      <c r="W127" s="18"/>
      <c r="X127" s="18"/>
      <c r="Y127" s="18"/>
      <c r="Z127" s="18"/>
    </row>
    <row r="128" spans="1:26">
      <c r="A128" s="18"/>
      <c r="B128" s="18"/>
      <c r="C128" s="21"/>
      <c r="D128" s="27"/>
      <c r="E128" s="28"/>
      <c r="F128" s="27"/>
      <c r="G128" s="21"/>
      <c r="H128" s="21"/>
      <c r="I128" s="18"/>
      <c r="J128" s="23"/>
      <c r="K128" s="23"/>
      <c r="L128" s="28"/>
      <c r="M128" s="24"/>
      <c r="N128" s="24"/>
      <c r="O128" s="18"/>
      <c r="P128" s="21"/>
      <c r="Q128" s="21"/>
      <c r="R128" s="21"/>
      <c r="S128" s="21"/>
      <c r="T128" s="21"/>
      <c r="U128" s="21"/>
      <c r="V128" s="25"/>
      <c r="W128" s="18"/>
      <c r="X128" s="18"/>
      <c r="Y128" s="18"/>
      <c r="Z128" s="18"/>
    </row>
    <row r="129" spans="1:26">
      <c r="A129" s="18"/>
      <c r="B129" s="18"/>
      <c r="C129" s="21"/>
      <c r="D129" s="27"/>
      <c r="E129" s="28"/>
      <c r="F129" s="27"/>
      <c r="G129" s="21"/>
      <c r="H129" s="21"/>
      <c r="I129" s="18"/>
      <c r="J129" s="23"/>
      <c r="K129" s="23"/>
      <c r="L129" s="28"/>
      <c r="M129" s="24"/>
      <c r="N129" s="24"/>
      <c r="O129" s="18"/>
      <c r="P129" s="21"/>
      <c r="Q129" s="21"/>
      <c r="R129" s="21"/>
      <c r="S129" s="21"/>
      <c r="T129" s="21"/>
      <c r="U129" s="21"/>
      <c r="V129" s="25"/>
      <c r="W129" s="18"/>
      <c r="X129" s="18"/>
      <c r="Y129" s="18"/>
      <c r="Z129" s="18"/>
    </row>
    <row r="130" spans="1:26">
      <c r="A130" s="18"/>
      <c r="B130" s="18"/>
      <c r="C130" s="21"/>
      <c r="D130" s="27"/>
      <c r="E130" s="28"/>
      <c r="F130" s="27"/>
      <c r="G130" s="21"/>
      <c r="H130" s="21"/>
      <c r="I130" s="18"/>
      <c r="J130" s="23"/>
      <c r="K130" s="23"/>
      <c r="L130" s="28"/>
      <c r="M130" s="24"/>
      <c r="N130" s="24"/>
      <c r="O130" s="18"/>
      <c r="P130" s="21"/>
      <c r="Q130" s="21"/>
      <c r="R130" s="21"/>
      <c r="S130" s="21"/>
      <c r="T130" s="21"/>
      <c r="U130" s="21"/>
      <c r="V130" s="25"/>
      <c r="W130" s="18"/>
      <c r="X130" s="18"/>
      <c r="Y130" s="18"/>
      <c r="Z130" s="18"/>
    </row>
    <row r="131" spans="1:26">
      <c r="A131" s="18"/>
      <c r="B131" s="18"/>
      <c r="C131" s="21"/>
      <c r="D131" s="27"/>
      <c r="E131" s="28"/>
      <c r="F131" s="27"/>
      <c r="G131" s="21"/>
      <c r="H131" s="21"/>
      <c r="I131" s="18"/>
      <c r="J131" s="23"/>
      <c r="K131" s="23"/>
      <c r="L131" s="28"/>
      <c r="M131" s="24"/>
      <c r="N131" s="24"/>
      <c r="O131" s="18"/>
      <c r="P131" s="21"/>
      <c r="Q131" s="21"/>
      <c r="R131" s="21"/>
      <c r="S131" s="21"/>
      <c r="T131" s="21"/>
      <c r="U131" s="21"/>
      <c r="V131" s="25"/>
      <c r="W131" s="18"/>
      <c r="X131" s="18"/>
      <c r="Y131" s="18"/>
      <c r="Z131" s="18"/>
    </row>
    <row r="132" spans="1:26">
      <c r="A132" s="18"/>
      <c r="B132" s="18"/>
      <c r="C132" s="21"/>
      <c r="D132" s="27"/>
      <c r="E132" s="28"/>
      <c r="F132" s="27"/>
      <c r="G132" s="21"/>
      <c r="H132" s="21"/>
      <c r="I132" s="18"/>
      <c r="J132" s="23"/>
      <c r="K132" s="23"/>
      <c r="L132" s="28"/>
      <c r="M132" s="24"/>
      <c r="N132" s="24"/>
      <c r="O132" s="18"/>
      <c r="P132" s="21"/>
      <c r="Q132" s="21"/>
      <c r="R132" s="21"/>
      <c r="S132" s="21"/>
      <c r="T132" s="21"/>
      <c r="U132" s="21"/>
      <c r="V132" s="25"/>
      <c r="W132" s="18"/>
      <c r="X132" s="18"/>
      <c r="Y132" s="18"/>
      <c r="Z132" s="18"/>
    </row>
    <row r="133" spans="1:26">
      <c r="A133" s="18"/>
      <c r="B133" s="18"/>
      <c r="C133" s="21"/>
      <c r="D133" s="27"/>
      <c r="E133" s="28"/>
      <c r="F133" s="27"/>
      <c r="G133" s="21"/>
      <c r="H133" s="21"/>
      <c r="I133" s="18"/>
      <c r="J133" s="23"/>
      <c r="K133" s="23"/>
      <c r="L133" s="28"/>
      <c r="M133" s="24"/>
      <c r="N133" s="24"/>
      <c r="O133" s="18"/>
      <c r="P133" s="21"/>
      <c r="Q133" s="21"/>
      <c r="R133" s="21"/>
      <c r="S133" s="21"/>
      <c r="T133" s="21"/>
      <c r="U133" s="21"/>
      <c r="V133" s="25"/>
      <c r="W133" s="18"/>
      <c r="X133" s="18"/>
      <c r="Y133" s="18"/>
      <c r="Z133" s="18"/>
    </row>
    <row r="134" spans="1:26">
      <c r="A134" s="18"/>
      <c r="B134" s="18"/>
      <c r="C134" s="21"/>
      <c r="D134" s="27"/>
      <c r="E134" s="28"/>
      <c r="F134" s="27"/>
      <c r="G134" s="21"/>
      <c r="H134" s="21"/>
      <c r="I134" s="18"/>
      <c r="J134" s="23"/>
      <c r="K134" s="23"/>
      <c r="L134" s="28"/>
      <c r="M134" s="24"/>
      <c r="N134" s="24"/>
      <c r="O134" s="18"/>
      <c r="P134" s="21"/>
      <c r="Q134" s="21"/>
      <c r="R134" s="21"/>
      <c r="S134" s="21"/>
      <c r="T134" s="21"/>
      <c r="U134" s="21"/>
      <c r="V134" s="25"/>
      <c r="W134" s="18"/>
      <c r="X134" s="18"/>
      <c r="Y134" s="18"/>
      <c r="Z134" s="18"/>
    </row>
    <row r="135" spans="1:26">
      <c r="A135" s="18"/>
      <c r="B135" s="18"/>
      <c r="C135" s="21"/>
      <c r="D135" s="27"/>
      <c r="E135" s="28"/>
      <c r="F135" s="27"/>
      <c r="G135" s="21"/>
      <c r="H135" s="21"/>
      <c r="I135" s="18"/>
      <c r="J135" s="23"/>
      <c r="K135" s="23"/>
      <c r="L135" s="28"/>
      <c r="M135" s="24"/>
      <c r="N135" s="24"/>
      <c r="O135" s="18"/>
      <c r="P135" s="21"/>
      <c r="Q135" s="21"/>
      <c r="R135" s="21"/>
      <c r="S135" s="21"/>
      <c r="T135" s="21"/>
      <c r="U135" s="21"/>
      <c r="V135" s="25"/>
      <c r="W135" s="18"/>
      <c r="X135" s="18"/>
      <c r="Y135" s="18"/>
      <c r="Z135" s="18"/>
    </row>
    <row r="136" spans="1:26">
      <c r="A136" s="18"/>
      <c r="B136" s="18"/>
      <c r="C136" s="21"/>
      <c r="D136" s="27"/>
      <c r="E136" s="28"/>
      <c r="F136" s="27"/>
      <c r="G136" s="21"/>
      <c r="H136" s="21"/>
      <c r="I136" s="18"/>
      <c r="J136" s="23"/>
      <c r="K136" s="23"/>
      <c r="L136" s="28"/>
      <c r="M136" s="24"/>
      <c r="N136" s="24"/>
      <c r="O136" s="18"/>
      <c r="P136" s="21"/>
      <c r="Q136" s="21"/>
      <c r="R136" s="21"/>
      <c r="S136" s="21"/>
      <c r="T136" s="21"/>
      <c r="U136" s="21"/>
      <c r="V136" s="25"/>
      <c r="W136" s="18"/>
      <c r="X136" s="18"/>
      <c r="Y136" s="18"/>
      <c r="Z136" s="18"/>
    </row>
    <row r="137" spans="1:26">
      <c r="A137" s="18"/>
      <c r="B137" s="18"/>
      <c r="C137" s="21"/>
      <c r="D137" s="27"/>
      <c r="E137" s="28"/>
      <c r="F137" s="27"/>
      <c r="G137" s="21"/>
      <c r="H137" s="21"/>
      <c r="I137" s="18"/>
      <c r="J137" s="23"/>
      <c r="K137" s="23"/>
      <c r="L137" s="28"/>
      <c r="M137" s="24"/>
      <c r="N137" s="24"/>
      <c r="O137" s="18"/>
      <c r="P137" s="21"/>
      <c r="Q137" s="21"/>
      <c r="R137" s="21"/>
      <c r="S137" s="21"/>
      <c r="T137" s="21"/>
      <c r="U137" s="21"/>
      <c r="V137" s="25"/>
      <c r="W137" s="18"/>
      <c r="X137" s="18"/>
      <c r="Y137" s="18"/>
      <c r="Z137" s="18"/>
    </row>
    <row r="138" spans="1:26">
      <c r="A138" s="18"/>
      <c r="B138" s="18"/>
      <c r="C138" s="21"/>
      <c r="D138" s="27"/>
      <c r="E138" s="28"/>
      <c r="F138" s="27"/>
      <c r="G138" s="21"/>
      <c r="H138" s="21"/>
      <c r="I138" s="18"/>
      <c r="J138" s="23"/>
      <c r="K138" s="23"/>
      <c r="L138" s="28"/>
      <c r="M138" s="24"/>
      <c r="N138" s="24"/>
      <c r="O138" s="18"/>
      <c r="P138" s="21"/>
      <c r="Q138" s="21"/>
      <c r="R138" s="21"/>
      <c r="S138" s="21"/>
      <c r="T138" s="21"/>
      <c r="U138" s="21"/>
      <c r="V138" s="25"/>
      <c r="W138" s="18"/>
      <c r="X138" s="18"/>
      <c r="Y138" s="18"/>
      <c r="Z138" s="18"/>
    </row>
    <row r="139" spans="1:26">
      <c r="A139" s="18"/>
      <c r="B139" s="18"/>
      <c r="C139" s="21"/>
      <c r="D139" s="27"/>
      <c r="E139" s="28"/>
      <c r="F139" s="27"/>
      <c r="G139" s="21"/>
      <c r="H139" s="21"/>
      <c r="I139" s="18"/>
      <c r="J139" s="23"/>
      <c r="K139" s="23"/>
      <c r="L139" s="28"/>
      <c r="M139" s="24"/>
      <c r="N139" s="24"/>
      <c r="O139" s="18"/>
      <c r="P139" s="21"/>
      <c r="Q139" s="21"/>
      <c r="R139" s="21"/>
      <c r="S139" s="21"/>
      <c r="T139" s="21"/>
      <c r="U139" s="21"/>
      <c r="V139" s="25"/>
      <c r="W139" s="18"/>
      <c r="X139" s="18"/>
      <c r="Y139" s="18"/>
      <c r="Z139" s="18"/>
    </row>
    <row r="140" spans="1:26">
      <c r="A140" s="18"/>
      <c r="B140" s="18"/>
      <c r="C140" s="21"/>
      <c r="D140" s="27"/>
      <c r="E140" s="28"/>
      <c r="F140" s="27"/>
      <c r="G140" s="21"/>
      <c r="H140" s="21"/>
      <c r="I140" s="18"/>
      <c r="J140" s="23"/>
      <c r="K140" s="23"/>
      <c r="L140" s="28"/>
      <c r="M140" s="24"/>
      <c r="N140" s="24"/>
      <c r="O140" s="18"/>
      <c r="P140" s="21"/>
      <c r="Q140" s="21"/>
      <c r="R140" s="21"/>
      <c r="S140" s="21"/>
      <c r="T140" s="21"/>
      <c r="U140" s="21"/>
      <c r="V140" s="25"/>
      <c r="W140" s="18"/>
      <c r="X140" s="18"/>
      <c r="Y140" s="18"/>
      <c r="Z140" s="18"/>
    </row>
    <row r="141" spans="1:26">
      <c r="A141" s="18"/>
      <c r="B141" s="18"/>
      <c r="C141" s="21"/>
      <c r="D141" s="27"/>
      <c r="E141" s="28"/>
      <c r="F141" s="27"/>
      <c r="G141" s="21"/>
      <c r="H141" s="21"/>
      <c r="I141" s="18"/>
      <c r="J141" s="23"/>
      <c r="K141" s="23"/>
      <c r="L141" s="28"/>
      <c r="M141" s="24"/>
      <c r="N141" s="24"/>
      <c r="O141" s="18"/>
      <c r="P141" s="21"/>
      <c r="Q141" s="21"/>
      <c r="R141" s="21"/>
      <c r="S141" s="21"/>
      <c r="T141" s="21"/>
      <c r="U141" s="21"/>
      <c r="V141" s="25"/>
      <c r="W141" s="18"/>
      <c r="X141" s="18"/>
      <c r="Y141" s="18"/>
      <c r="Z141" s="18"/>
    </row>
    <row r="142" spans="1:26">
      <c r="A142" s="18"/>
      <c r="B142" s="18"/>
      <c r="C142" s="21"/>
      <c r="D142" s="27"/>
      <c r="E142" s="28"/>
      <c r="F142" s="27"/>
      <c r="G142" s="21"/>
      <c r="H142" s="21"/>
      <c r="I142" s="18"/>
      <c r="J142" s="23"/>
      <c r="K142" s="23"/>
      <c r="L142" s="28"/>
      <c r="M142" s="24"/>
      <c r="N142" s="24"/>
      <c r="O142" s="18"/>
      <c r="P142" s="21"/>
      <c r="Q142" s="21"/>
      <c r="R142" s="21"/>
      <c r="S142" s="21"/>
      <c r="T142" s="21"/>
      <c r="U142" s="21"/>
      <c r="V142" s="25"/>
      <c r="W142" s="18"/>
      <c r="X142" s="18"/>
      <c r="Y142" s="18"/>
      <c r="Z142" s="18"/>
    </row>
    <row r="143" spans="1:26">
      <c r="A143" s="18"/>
      <c r="B143" s="18"/>
      <c r="C143" s="21"/>
      <c r="D143" s="27"/>
      <c r="E143" s="28"/>
      <c r="F143" s="27"/>
      <c r="G143" s="21"/>
      <c r="H143" s="21"/>
      <c r="I143" s="18"/>
      <c r="J143" s="23"/>
      <c r="K143" s="23"/>
      <c r="L143" s="28"/>
      <c r="M143" s="24"/>
      <c r="N143" s="24"/>
      <c r="O143" s="18"/>
      <c r="P143" s="21"/>
      <c r="Q143" s="21"/>
      <c r="R143" s="21"/>
      <c r="S143" s="21"/>
      <c r="T143" s="21"/>
      <c r="U143" s="21"/>
      <c r="V143" s="25"/>
      <c r="W143" s="18"/>
      <c r="X143" s="18"/>
      <c r="Y143" s="18"/>
      <c r="Z143" s="18"/>
    </row>
    <row r="144" spans="1:26">
      <c r="A144" s="18"/>
      <c r="B144" s="18"/>
      <c r="C144" s="21"/>
      <c r="D144" s="27"/>
      <c r="E144" s="28"/>
      <c r="F144" s="27"/>
      <c r="G144" s="21"/>
      <c r="H144" s="21"/>
      <c r="I144" s="18"/>
      <c r="J144" s="23"/>
      <c r="K144" s="23"/>
      <c r="L144" s="28"/>
      <c r="M144" s="24"/>
      <c r="N144" s="24"/>
      <c r="O144" s="18"/>
      <c r="P144" s="21"/>
      <c r="Q144" s="21"/>
      <c r="R144" s="21"/>
      <c r="S144" s="21"/>
      <c r="T144" s="21"/>
      <c r="U144" s="21"/>
      <c r="V144" s="25"/>
      <c r="W144" s="18"/>
      <c r="X144" s="18"/>
      <c r="Y144" s="18"/>
      <c r="Z144" s="18"/>
    </row>
    <row r="145" spans="1:26">
      <c r="A145" s="18"/>
      <c r="B145" s="18"/>
      <c r="C145" s="21"/>
      <c r="D145" s="27"/>
      <c r="E145" s="28"/>
      <c r="F145" s="27"/>
      <c r="G145" s="21"/>
      <c r="H145" s="21"/>
      <c r="I145" s="18"/>
      <c r="J145" s="23"/>
      <c r="K145" s="23"/>
      <c r="L145" s="28"/>
      <c r="M145" s="24"/>
      <c r="N145" s="24"/>
      <c r="O145" s="18"/>
      <c r="P145" s="21"/>
      <c r="Q145" s="21"/>
      <c r="R145" s="21"/>
      <c r="S145" s="21"/>
      <c r="T145" s="21"/>
      <c r="U145" s="21"/>
      <c r="V145" s="25"/>
      <c r="W145" s="18"/>
      <c r="X145" s="18"/>
      <c r="Y145" s="18"/>
      <c r="Z145" s="18"/>
    </row>
    <row r="146" spans="1:26">
      <c r="A146" s="18"/>
      <c r="B146" s="18"/>
      <c r="C146" s="21"/>
      <c r="D146" s="27"/>
      <c r="E146" s="28"/>
      <c r="F146" s="27"/>
      <c r="G146" s="21"/>
      <c r="H146" s="21"/>
      <c r="I146" s="18"/>
      <c r="J146" s="23"/>
      <c r="K146" s="23"/>
      <c r="L146" s="28"/>
      <c r="M146" s="24"/>
      <c r="N146" s="24"/>
      <c r="O146" s="18"/>
      <c r="P146" s="21"/>
      <c r="Q146" s="21"/>
      <c r="R146" s="21"/>
      <c r="S146" s="21"/>
      <c r="T146" s="21"/>
      <c r="U146" s="21"/>
      <c r="V146" s="25"/>
      <c r="W146" s="18"/>
      <c r="X146" s="18"/>
      <c r="Y146" s="18"/>
      <c r="Z146" s="18"/>
    </row>
    <row r="147" spans="1:26">
      <c r="A147" s="18"/>
      <c r="B147" s="18"/>
      <c r="C147" s="21"/>
      <c r="D147" s="27"/>
      <c r="E147" s="28"/>
      <c r="F147" s="27"/>
      <c r="G147" s="21"/>
      <c r="H147" s="21"/>
      <c r="I147" s="18"/>
      <c r="J147" s="23"/>
      <c r="K147" s="23"/>
      <c r="L147" s="28"/>
      <c r="M147" s="24"/>
      <c r="N147" s="24"/>
      <c r="O147" s="18"/>
      <c r="P147" s="21"/>
      <c r="Q147" s="21"/>
      <c r="R147" s="21"/>
      <c r="S147" s="21"/>
      <c r="T147" s="21"/>
      <c r="U147" s="21"/>
      <c r="V147" s="25"/>
      <c r="W147" s="18"/>
      <c r="X147" s="18"/>
      <c r="Y147" s="18"/>
      <c r="Z147" s="18"/>
    </row>
    <row r="148" spans="1:26">
      <c r="A148" s="18"/>
      <c r="B148" s="18"/>
      <c r="C148" s="21"/>
      <c r="D148" s="27"/>
      <c r="E148" s="28"/>
      <c r="F148" s="27"/>
      <c r="G148" s="21"/>
      <c r="H148" s="21"/>
      <c r="I148" s="18"/>
      <c r="J148" s="23"/>
      <c r="K148" s="23"/>
      <c r="L148" s="28"/>
      <c r="M148" s="24"/>
      <c r="N148" s="24"/>
      <c r="O148" s="18"/>
      <c r="P148" s="21"/>
      <c r="Q148" s="21"/>
      <c r="R148" s="21"/>
      <c r="S148" s="21"/>
      <c r="T148" s="21"/>
      <c r="U148" s="21"/>
      <c r="V148" s="25"/>
      <c r="W148" s="18"/>
      <c r="X148" s="18"/>
      <c r="Y148" s="18"/>
      <c r="Z148" s="18"/>
    </row>
    <row r="149" spans="1:26">
      <c r="A149" s="18"/>
      <c r="B149" s="18"/>
      <c r="C149" s="21"/>
      <c r="D149" s="27"/>
      <c r="E149" s="28"/>
      <c r="F149" s="27"/>
      <c r="G149" s="21"/>
      <c r="H149" s="21"/>
      <c r="I149" s="18"/>
      <c r="J149" s="23"/>
      <c r="K149" s="23"/>
      <c r="L149" s="28"/>
      <c r="M149" s="24"/>
      <c r="N149" s="24"/>
      <c r="O149" s="18"/>
      <c r="P149" s="21"/>
      <c r="Q149" s="21"/>
      <c r="R149" s="21"/>
      <c r="S149" s="21"/>
      <c r="T149" s="21"/>
      <c r="U149" s="21"/>
      <c r="V149" s="25"/>
      <c r="W149" s="18"/>
      <c r="X149" s="18"/>
      <c r="Y149" s="18"/>
      <c r="Z149" s="18"/>
    </row>
    <row r="150" spans="1:26">
      <c r="A150" s="18"/>
      <c r="B150" s="18"/>
      <c r="C150" s="21"/>
      <c r="D150" s="27"/>
      <c r="E150" s="28"/>
      <c r="F150" s="27"/>
      <c r="G150" s="21"/>
      <c r="H150" s="21"/>
      <c r="I150" s="18"/>
      <c r="J150" s="23"/>
      <c r="K150" s="23"/>
      <c r="L150" s="28"/>
      <c r="M150" s="24"/>
      <c r="N150" s="24"/>
      <c r="O150" s="18"/>
      <c r="P150" s="21"/>
      <c r="Q150" s="21"/>
      <c r="R150" s="21"/>
      <c r="S150" s="21"/>
      <c r="T150" s="21"/>
      <c r="U150" s="21"/>
      <c r="V150" s="25"/>
      <c r="W150" s="18"/>
      <c r="X150" s="18"/>
      <c r="Y150" s="18"/>
      <c r="Z150" s="18"/>
    </row>
    <row r="151" spans="1:26">
      <c r="A151" s="18"/>
      <c r="B151" s="18"/>
      <c r="C151" s="21"/>
      <c r="D151" s="27"/>
      <c r="E151" s="28"/>
      <c r="F151" s="27"/>
      <c r="G151" s="21"/>
      <c r="H151" s="21"/>
      <c r="I151" s="18"/>
      <c r="J151" s="23"/>
      <c r="K151" s="23"/>
      <c r="L151" s="28"/>
      <c r="M151" s="24"/>
      <c r="N151" s="24"/>
      <c r="O151" s="18"/>
      <c r="P151" s="21"/>
      <c r="Q151" s="21"/>
      <c r="R151" s="21"/>
      <c r="S151" s="21"/>
      <c r="T151" s="21"/>
      <c r="U151" s="21"/>
      <c r="V151" s="25"/>
      <c r="W151" s="18"/>
      <c r="X151" s="18"/>
      <c r="Y151" s="18"/>
      <c r="Z151" s="18"/>
    </row>
    <row r="152" spans="1:26">
      <c r="A152" s="18"/>
      <c r="B152" s="18"/>
      <c r="C152" s="21"/>
      <c r="D152" s="27"/>
      <c r="E152" s="28"/>
      <c r="F152" s="27"/>
      <c r="G152" s="21"/>
      <c r="H152" s="21"/>
      <c r="I152" s="18"/>
      <c r="J152" s="23"/>
      <c r="K152" s="23"/>
      <c r="L152" s="28"/>
      <c r="M152" s="24"/>
      <c r="N152" s="24"/>
      <c r="O152" s="18"/>
      <c r="P152" s="21"/>
      <c r="Q152" s="21"/>
      <c r="R152" s="21"/>
      <c r="S152" s="21"/>
      <c r="T152" s="21"/>
      <c r="U152" s="21"/>
      <c r="V152" s="25"/>
      <c r="W152" s="18"/>
      <c r="X152" s="18"/>
      <c r="Y152" s="18"/>
      <c r="Z152" s="18"/>
    </row>
    <row r="153" spans="1:26">
      <c r="A153" s="18"/>
      <c r="B153" s="18"/>
      <c r="C153" s="21"/>
      <c r="D153" s="27"/>
      <c r="E153" s="28"/>
      <c r="F153" s="27"/>
      <c r="G153" s="21"/>
      <c r="H153" s="21"/>
      <c r="I153" s="18"/>
      <c r="J153" s="23"/>
      <c r="K153" s="23"/>
      <c r="L153" s="28"/>
      <c r="M153" s="24"/>
      <c r="N153" s="24"/>
      <c r="O153" s="18"/>
      <c r="P153" s="21"/>
      <c r="Q153" s="21"/>
      <c r="R153" s="21"/>
      <c r="S153" s="21"/>
      <c r="T153" s="21"/>
      <c r="U153" s="21"/>
      <c r="V153" s="25"/>
      <c r="W153" s="18"/>
      <c r="X153" s="18"/>
      <c r="Y153" s="18"/>
      <c r="Z153" s="18"/>
    </row>
    <row r="154" spans="1:26">
      <c r="A154" s="18"/>
      <c r="B154" s="18"/>
      <c r="C154" s="21"/>
      <c r="D154" s="27"/>
      <c r="E154" s="28"/>
      <c r="F154" s="27"/>
      <c r="G154" s="21"/>
      <c r="H154" s="21"/>
      <c r="I154" s="18"/>
      <c r="J154" s="23"/>
      <c r="K154" s="23"/>
      <c r="L154" s="28"/>
      <c r="M154" s="24"/>
      <c r="N154" s="24"/>
      <c r="O154" s="18"/>
      <c r="P154" s="21"/>
      <c r="Q154" s="21"/>
      <c r="R154" s="21"/>
      <c r="S154" s="21"/>
      <c r="T154" s="21"/>
      <c r="U154" s="21"/>
      <c r="V154" s="25"/>
      <c r="W154" s="18"/>
      <c r="X154" s="18"/>
      <c r="Y154" s="18"/>
      <c r="Z154" s="18"/>
    </row>
    <row r="155" spans="1:26">
      <c r="A155" s="18"/>
      <c r="B155" s="18"/>
      <c r="C155" s="21"/>
      <c r="D155" s="27"/>
      <c r="E155" s="28"/>
      <c r="F155" s="27"/>
      <c r="G155" s="21"/>
      <c r="H155" s="21"/>
      <c r="I155" s="18"/>
      <c r="J155" s="23"/>
      <c r="K155" s="23"/>
      <c r="L155" s="28"/>
      <c r="M155" s="24"/>
      <c r="N155" s="24"/>
      <c r="O155" s="18"/>
      <c r="P155" s="21"/>
      <c r="Q155" s="21"/>
      <c r="R155" s="21"/>
      <c r="S155" s="21"/>
      <c r="T155" s="21"/>
      <c r="U155" s="21"/>
      <c r="V155" s="25"/>
      <c r="W155" s="18"/>
      <c r="X155" s="18"/>
      <c r="Y155" s="18"/>
      <c r="Z155" s="18"/>
    </row>
    <row r="156" spans="1:26">
      <c r="A156" s="18"/>
      <c r="B156" s="18"/>
      <c r="C156" s="21"/>
      <c r="D156" s="27"/>
      <c r="E156" s="28"/>
      <c r="F156" s="27"/>
      <c r="G156" s="21"/>
      <c r="H156" s="21"/>
      <c r="I156" s="18"/>
      <c r="J156" s="23"/>
      <c r="K156" s="23"/>
      <c r="L156" s="28"/>
      <c r="M156" s="24"/>
      <c r="N156" s="24"/>
      <c r="O156" s="18"/>
      <c r="P156" s="21"/>
      <c r="Q156" s="21"/>
      <c r="R156" s="21"/>
      <c r="S156" s="21"/>
      <c r="T156" s="21"/>
      <c r="U156" s="21"/>
      <c r="V156" s="25"/>
      <c r="W156" s="18"/>
      <c r="X156" s="18"/>
      <c r="Y156" s="18"/>
      <c r="Z156" s="18"/>
    </row>
    <row r="157" spans="1:26">
      <c r="A157" s="18"/>
      <c r="B157" s="18"/>
      <c r="C157" s="21"/>
      <c r="D157" s="27"/>
      <c r="E157" s="28"/>
      <c r="F157" s="27"/>
      <c r="G157" s="21"/>
      <c r="H157" s="21"/>
      <c r="I157" s="18"/>
      <c r="J157" s="23"/>
      <c r="K157" s="23"/>
      <c r="L157" s="28"/>
      <c r="M157" s="24"/>
      <c r="N157" s="24"/>
      <c r="O157" s="18"/>
      <c r="P157" s="21"/>
      <c r="Q157" s="21"/>
      <c r="R157" s="21"/>
      <c r="S157" s="21"/>
      <c r="T157" s="21"/>
      <c r="U157" s="21"/>
      <c r="V157" s="25"/>
      <c r="W157" s="18"/>
      <c r="X157" s="18"/>
      <c r="Y157" s="18"/>
      <c r="Z157" s="18"/>
    </row>
    <row r="158" spans="1:26">
      <c r="A158" s="18"/>
      <c r="B158" s="18"/>
      <c r="C158" s="21"/>
      <c r="D158" s="27"/>
      <c r="E158" s="28"/>
      <c r="F158" s="27"/>
      <c r="G158" s="21"/>
      <c r="H158" s="21"/>
      <c r="I158" s="18"/>
      <c r="J158" s="23"/>
      <c r="K158" s="23"/>
      <c r="L158" s="28"/>
      <c r="M158" s="24"/>
      <c r="N158" s="24"/>
      <c r="O158" s="18"/>
      <c r="P158" s="21"/>
      <c r="Q158" s="21"/>
      <c r="R158" s="21"/>
      <c r="S158" s="21"/>
      <c r="T158" s="21"/>
      <c r="U158" s="21"/>
      <c r="V158" s="25"/>
      <c r="W158" s="18"/>
      <c r="X158" s="18"/>
      <c r="Y158" s="18"/>
      <c r="Z158" s="18"/>
    </row>
    <row r="159" spans="1:26">
      <c r="A159" s="18"/>
      <c r="B159" s="18"/>
      <c r="C159" s="21"/>
      <c r="D159" s="27"/>
      <c r="E159" s="28"/>
      <c r="F159" s="27"/>
      <c r="G159" s="21"/>
      <c r="H159" s="21"/>
      <c r="I159" s="18"/>
      <c r="J159" s="23"/>
      <c r="K159" s="23"/>
      <c r="L159" s="28"/>
      <c r="M159" s="24"/>
      <c r="N159" s="24"/>
      <c r="O159" s="18"/>
      <c r="P159" s="21"/>
      <c r="Q159" s="21"/>
      <c r="R159" s="21"/>
      <c r="S159" s="21"/>
      <c r="T159" s="21"/>
      <c r="U159" s="21"/>
      <c r="V159" s="25"/>
      <c r="W159" s="18"/>
      <c r="X159" s="18"/>
      <c r="Y159" s="18"/>
      <c r="Z159" s="18"/>
    </row>
    <row r="160" spans="1:26">
      <c r="A160" s="18"/>
      <c r="B160" s="18"/>
      <c r="C160" s="21"/>
      <c r="D160" s="27"/>
      <c r="E160" s="28"/>
      <c r="F160" s="27"/>
      <c r="G160" s="21"/>
      <c r="H160" s="21"/>
      <c r="I160" s="18"/>
      <c r="J160" s="23"/>
      <c r="K160" s="23"/>
      <c r="L160" s="28"/>
      <c r="M160" s="24"/>
      <c r="N160" s="24"/>
      <c r="O160" s="18"/>
      <c r="P160" s="21"/>
      <c r="Q160" s="21"/>
      <c r="R160" s="21"/>
      <c r="S160" s="21"/>
      <c r="T160" s="21"/>
      <c r="U160" s="21"/>
      <c r="V160" s="25"/>
      <c r="W160" s="18"/>
      <c r="X160" s="18"/>
      <c r="Y160" s="18"/>
      <c r="Z160" s="18"/>
    </row>
    <row r="161" spans="1:26">
      <c r="A161" s="18"/>
      <c r="B161" s="18"/>
      <c r="C161" s="21"/>
      <c r="D161" s="27"/>
      <c r="E161" s="28"/>
      <c r="F161" s="27"/>
      <c r="G161" s="21"/>
      <c r="H161" s="21"/>
      <c r="I161" s="18"/>
      <c r="J161" s="23"/>
      <c r="K161" s="23"/>
      <c r="L161" s="28"/>
      <c r="M161" s="24"/>
      <c r="N161" s="24"/>
      <c r="O161" s="18"/>
      <c r="P161" s="21"/>
      <c r="Q161" s="21"/>
      <c r="R161" s="21"/>
      <c r="S161" s="21"/>
      <c r="T161" s="21"/>
      <c r="U161" s="21"/>
      <c r="V161" s="25"/>
      <c r="W161" s="18"/>
      <c r="X161" s="18"/>
      <c r="Y161" s="18"/>
      <c r="Z161" s="18"/>
    </row>
    <row r="162" spans="1:26">
      <c r="A162" s="18"/>
      <c r="B162" s="18"/>
      <c r="C162" s="21"/>
      <c r="D162" s="27"/>
      <c r="E162" s="28"/>
      <c r="F162" s="27"/>
      <c r="G162" s="21"/>
      <c r="H162" s="21"/>
      <c r="I162" s="18"/>
      <c r="J162" s="23"/>
      <c r="K162" s="23"/>
      <c r="L162" s="28"/>
      <c r="M162" s="24"/>
      <c r="N162" s="24"/>
      <c r="O162" s="18"/>
      <c r="P162" s="21"/>
      <c r="Q162" s="21"/>
      <c r="R162" s="21"/>
      <c r="S162" s="21"/>
      <c r="T162" s="21"/>
      <c r="U162" s="21"/>
      <c r="V162" s="25"/>
      <c r="W162" s="18"/>
      <c r="X162" s="18"/>
      <c r="Y162" s="18"/>
      <c r="Z162" s="18"/>
    </row>
    <row r="163" spans="1:26">
      <c r="A163" s="18"/>
      <c r="B163" s="18"/>
      <c r="C163" s="21"/>
      <c r="D163" s="27"/>
      <c r="E163" s="28"/>
      <c r="F163" s="27"/>
      <c r="G163" s="21"/>
      <c r="H163" s="21"/>
      <c r="I163" s="18"/>
      <c r="J163" s="23"/>
      <c r="K163" s="23"/>
      <c r="L163" s="28"/>
      <c r="M163" s="24"/>
      <c r="N163" s="24"/>
      <c r="O163" s="18"/>
      <c r="P163" s="21"/>
      <c r="Q163" s="21"/>
      <c r="R163" s="21"/>
      <c r="S163" s="21"/>
      <c r="T163" s="21"/>
      <c r="U163" s="21"/>
      <c r="V163" s="25"/>
      <c r="W163" s="18"/>
      <c r="X163" s="18"/>
      <c r="Y163" s="18"/>
      <c r="Z163" s="18"/>
    </row>
    <row r="164" spans="1:26">
      <c r="A164" s="18"/>
      <c r="B164" s="18"/>
      <c r="C164" s="21"/>
      <c r="D164" s="27"/>
      <c r="E164" s="28"/>
      <c r="F164" s="27"/>
      <c r="G164" s="21"/>
      <c r="H164" s="21"/>
      <c r="I164" s="18"/>
      <c r="J164" s="23"/>
      <c r="K164" s="23"/>
      <c r="L164" s="28"/>
      <c r="M164" s="24"/>
      <c r="N164" s="24"/>
      <c r="O164" s="18"/>
      <c r="P164" s="21"/>
      <c r="Q164" s="21"/>
      <c r="R164" s="21"/>
      <c r="S164" s="21"/>
      <c r="T164" s="21"/>
      <c r="U164" s="21"/>
      <c r="V164" s="25"/>
      <c r="W164" s="18"/>
      <c r="X164" s="18"/>
      <c r="Y164" s="18"/>
      <c r="Z164" s="18"/>
    </row>
    <row r="165" spans="1:26">
      <c r="A165" s="18"/>
      <c r="B165" s="18"/>
      <c r="C165" s="21"/>
      <c r="D165" s="27"/>
      <c r="E165" s="28"/>
      <c r="F165" s="27"/>
      <c r="G165" s="21"/>
      <c r="H165" s="21"/>
      <c r="I165" s="18"/>
      <c r="J165" s="23"/>
      <c r="K165" s="23"/>
      <c r="L165" s="28"/>
      <c r="M165" s="24"/>
      <c r="N165" s="24"/>
      <c r="O165" s="18"/>
      <c r="P165" s="21"/>
      <c r="Q165" s="21"/>
      <c r="R165" s="21"/>
      <c r="S165" s="21"/>
      <c r="T165" s="21"/>
      <c r="U165" s="21"/>
      <c r="V165" s="25"/>
      <c r="W165" s="18"/>
      <c r="X165" s="18"/>
      <c r="Y165" s="18"/>
      <c r="Z165" s="18"/>
    </row>
    <row r="166" spans="1:26">
      <c r="A166" s="18"/>
      <c r="B166" s="18"/>
      <c r="C166" s="21"/>
      <c r="D166" s="27"/>
      <c r="E166" s="28"/>
      <c r="F166" s="27"/>
      <c r="G166" s="21"/>
      <c r="H166" s="21"/>
      <c r="I166" s="18"/>
      <c r="J166" s="23"/>
      <c r="K166" s="23"/>
      <c r="L166" s="28"/>
      <c r="M166" s="24"/>
      <c r="N166" s="24"/>
      <c r="O166" s="18"/>
      <c r="P166" s="21"/>
      <c r="Q166" s="21"/>
      <c r="R166" s="21"/>
      <c r="S166" s="21"/>
      <c r="T166" s="21"/>
      <c r="U166" s="21"/>
      <c r="V166" s="25"/>
      <c r="W166" s="18"/>
      <c r="X166" s="18"/>
      <c r="Y166" s="18"/>
      <c r="Z166" s="18"/>
    </row>
    <row r="167" spans="1:26">
      <c r="A167" s="18"/>
      <c r="B167" s="18"/>
      <c r="C167" s="21"/>
      <c r="D167" s="27"/>
      <c r="E167" s="28"/>
      <c r="F167" s="27"/>
      <c r="G167" s="21"/>
      <c r="H167" s="21"/>
      <c r="I167" s="18"/>
      <c r="J167" s="23"/>
      <c r="K167" s="23"/>
      <c r="L167" s="28"/>
      <c r="M167" s="24"/>
      <c r="N167" s="24"/>
      <c r="O167" s="18"/>
      <c r="P167" s="21"/>
      <c r="Q167" s="21"/>
      <c r="R167" s="21"/>
      <c r="S167" s="21"/>
      <c r="T167" s="21"/>
      <c r="U167" s="21"/>
      <c r="V167" s="25"/>
      <c r="W167" s="18"/>
      <c r="X167" s="18"/>
      <c r="Y167" s="18"/>
      <c r="Z167" s="18"/>
    </row>
  </sheetData>
  <mergeCells count="25">
    <mergeCell ref="Z36:Z39"/>
    <mergeCell ref="T36:T39"/>
    <mergeCell ref="U36:U39"/>
    <mergeCell ref="V36:V39"/>
    <mergeCell ref="W36:W39"/>
    <mergeCell ref="X36:X39"/>
    <mergeCell ref="Y36:Y39"/>
    <mergeCell ref="S36:S39"/>
    <mergeCell ref="H36:H39"/>
    <mergeCell ref="I36:I39"/>
    <mergeCell ref="J36:J39"/>
    <mergeCell ref="K36:K39"/>
    <mergeCell ref="L36:L39"/>
    <mergeCell ref="M36:M39"/>
    <mergeCell ref="N36:N39"/>
    <mergeCell ref="O36:O39"/>
    <mergeCell ref="P36:P39"/>
    <mergeCell ref="Q36:Q39"/>
    <mergeCell ref="R36:R39"/>
    <mergeCell ref="G36:G39"/>
    <mergeCell ref="B37:D37"/>
    <mergeCell ref="A1:E1"/>
    <mergeCell ref="A36:A39"/>
    <mergeCell ref="E36:E39"/>
    <mergeCell ref="F36:F39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opLeftCell="J1" workbookViewId="0">
      <selection sqref="A1:XFD1048576"/>
    </sheetView>
  </sheetViews>
  <sheetFormatPr baseColWidth="10" defaultRowHeight="15" x14ac:dyDescent="0"/>
  <cols>
    <col min="1" max="1" width="31.33203125" customWidth="1"/>
    <col min="2" max="2" width="6.33203125" customWidth="1"/>
    <col min="3" max="3" width="10.83203125" style="69"/>
    <col min="4" max="4" width="10.83203125" style="62"/>
    <col min="5" max="5" width="10.83203125" style="63" customWidth="1"/>
    <col min="6" max="6" width="4.6640625" style="30" customWidth="1"/>
    <col min="7" max="7" width="10.83203125" style="26" customWidth="1"/>
    <col min="8" max="8" width="10.83203125" style="26"/>
    <col min="9" max="9" width="5" customWidth="1"/>
    <col min="10" max="10" width="10.6640625" style="35" customWidth="1"/>
    <col min="11" max="11" width="8" style="35" customWidth="1"/>
    <col min="12" max="12" width="4.6640625" style="32" customWidth="1"/>
    <col min="13" max="14" width="10.83203125" style="39"/>
    <col min="15" max="15" width="5.1640625" customWidth="1"/>
    <col min="16" max="18" width="10.83203125" style="69"/>
    <col min="19" max="21" width="8.6640625" style="69" customWidth="1"/>
    <col min="22" max="22" width="5.1640625" customWidth="1"/>
    <col min="23" max="24" width="9.83203125" customWidth="1"/>
  </cols>
  <sheetData>
    <row r="1" spans="1:26" s="44" customFormat="1" ht="18">
      <c r="A1" s="44" t="s">
        <v>26</v>
      </c>
      <c r="C1" s="45"/>
      <c r="D1" s="46"/>
      <c r="E1" s="47"/>
      <c r="F1" s="48"/>
      <c r="G1" s="49"/>
      <c r="H1" s="49"/>
      <c r="J1" s="50"/>
      <c r="K1" s="50"/>
      <c r="L1" s="51"/>
      <c r="M1" s="52"/>
      <c r="N1" s="52"/>
      <c r="P1" s="45"/>
      <c r="Q1" s="45"/>
      <c r="R1" s="45"/>
      <c r="S1" s="45"/>
      <c r="T1" s="45"/>
      <c r="U1" s="45"/>
    </row>
    <row r="2" spans="1:26" s="53" customFormat="1" ht="60">
      <c r="A2" s="53" t="s">
        <v>1</v>
      </c>
      <c r="B2" s="54" t="s">
        <v>27</v>
      </c>
      <c r="C2" s="55" t="s">
        <v>3</v>
      </c>
      <c r="D2" s="56" t="s">
        <v>4</v>
      </c>
      <c r="E2" s="57" t="s">
        <v>5</v>
      </c>
      <c r="F2" s="9" t="s">
        <v>6</v>
      </c>
      <c r="G2" s="58" t="s">
        <v>7</v>
      </c>
      <c r="H2" s="58" t="s">
        <v>8</v>
      </c>
      <c r="I2" s="9" t="s">
        <v>6</v>
      </c>
      <c r="J2" s="59" t="s">
        <v>9</v>
      </c>
      <c r="K2" s="59" t="s">
        <v>10</v>
      </c>
      <c r="L2" s="14" t="s">
        <v>6</v>
      </c>
      <c r="M2" s="60" t="s">
        <v>11</v>
      </c>
      <c r="N2" s="60" t="s">
        <v>12</v>
      </c>
      <c r="O2" s="9" t="s">
        <v>6</v>
      </c>
      <c r="P2" s="61" t="s">
        <v>13</v>
      </c>
      <c r="Q2" s="61" t="s">
        <v>14</v>
      </c>
      <c r="R2" s="61" t="s">
        <v>15</v>
      </c>
      <c r="S2" s="61" t="s">
        <v>16</v>
      </c>
      <c r="T2" s="61" t="s">
        <v>17</v>
      </c>
      <c r="U2" s="61" t="s">
        <v>18</v>
      </c>
      <c r="V2" s="9" t="s">
        <v>6</v>
      </c>
      <c r="W2" s="53" t="s">
        <v>19</v>
      </c>
      <c r="X2" s="53" t="s">
        <v>20</v>
      </c>
      <c r="Y2" s="53" t="s">
        <v>21</v>
      </c>
      <c r="Z2" s="53" t="s">
        <v>22</v>
      </c>
    </row>
    <row r="3" spans="1:26">
      <c r="A3" t="s">
        <v>28</v>
      </c>
      <c r="B3" s="20">
        <v>1</v>
      </c>
      <c r="C3" s="26">
        <v>2503.1999999999998</v>
      </c>
      <c r="D3" s="62">
        <v>64.400000000000006</v>
      </c>
      <c r="E3" s="63">
        <v>270</v>
      </c>
      <c r="F3" s="20">
        <v>1</v>
      </c>
      <c r="G3" s="26">
        <v>1253.2</v>
      </c>
      <c r="H3" s="26">
        <v>9535</v>
      </c>
      <c r="I3" s="20">
        <v>1</v>
      </c>
      <c r="J3" s="35">
        <v>5.14</v>
      </c>
      <c r="K3" s="35">
        <v>7.08</v>
      </c>
      <c r="L3" s="20">
        <v>1</v>
      </c>
      <c r="O3" s="20">
        <v>1</v>
      </c>
      <c r="P3" s="26"/>
      <c r="Q3" s="26"/>
      <c r="R3" s="26"/>
      <c r="S3" s="26"/>
      <c r="T3" s="26"/>
      <c r="U3" s="26"/>
      <c r="V3" s="20">
        <v>1</v>
      </c>
      <c r="W3">
        <v>9</v>
      </c>
      <c r="X3">
        <v>0</v>
      </c>
      <c r="Y3">
        <v>534957</v>
      </c>
      <c r="Z3">
        <v>4953</v>
      </c>
    </row>
    <row r="4" spans="1:26">
      <c r="A4" t="s">
        <v>29</v>
      </c>
      <c r="B4" s="20">
        <v>2</v>
      </c>
      <c r="C4" s="26">
        <v>1772.2</v>
      </c>
      <c r="D4" s="62">
        <v>60.8</v>
      </c>
      <c r="E4" s="63">
        <v>376</v>
      </c>
      <c r="F4" s="20">
        <v>2</v>
      </c>
      <c r="G4" s="26">
        <v>616.29999999999995</v>
      </c>
      <c r="H4" s="26">
        <v>5028.5</v>
      </c>
      <c r="I4" s="20">
        <v>2</v>
      </c>
      <c r="J4" s="35">
        <v>4.9000000000000004</v>
      </c>
      <c r="K4" s="35">
        <v>6.96</v>
      </c>
      <c r="L4" s="20">
        <v>2</v>
      </c>
      <c r="O4" s="20">
        <v>2</v>
      </c>
      <c r="P4" s="26"/>
      <c r="Q4" s="26"/>
      <c r="R4" s="26"/>
      <c r="S4" s="26"/>
      <c r="T4" s="26"/>
      <c r="U4" s="26"/>
      <c r="V4" s="20">
        <v>2</v>
      </c>
      <c r="W4">
        <v>7</v>
      </c>
      <c r="X4">
        <v>1</v>
      </c>
      <c r="Y4">
        <v>536757</v>
      </c>
      <c r="Z4">
        <v>4968</v>
      </c>
    </row>
    <row r="5" spans="1:26">
      <c r="B5" s="20">
        <v>3</v>
      </c>
      <c r="C5" s="26">
        <v>2538.5</v>
      </c>
      <c r="D5" s="62">
        <v>64.2</v>
      </c>
      <c r="E5" s="63">
        <v>274</v>
      </c>
      <c r="F5" s="20">
        <v>3</v>
      </c>
      <c r="G5" s="26">
        <v>600.5</v>
      </c>
      <c r="H5" s="26">
        <v>7611.3</v>
      </c>
      <c r="I5" s="20">
        <v>3</v>
      </c>
      <c r="J5" s="35">
        <v>4.76</v>
      </c>
      <c r="K5" s="35">
        <v>7.04</v>
      </c>
      <c r="L5" s="20">
        <v>3</v>
      </c>
      <c r="O5" s="20">
        <v>3</v>
      </c>
      <c r="P5" s="26"/>
      <c r="Q5" s="26"/>
      <c r="R5" s="26"/>
      <c r="S5" s="26"/>
      <c r="T5" s="26"/>
      <c r="U5" s="26"/>
      <c r="V5" s="20">
        <v>3</v>
      </c>
      <c r="W5">
        <v>4</v>
      </c>
      <c r="X5">
        <v>8</v>
      </c>
      <c r="Y5">
        <v>539257</v>
      </c>
      <c r="Z5">
        <v>4998</v>
      </c>
    </row>
    <row r="6" spans="1:26">
      <c r="A6" t="s">
        <v>30</v>
      </c>
      <c r="B6" s="20">
        <v>4</v>
      </c>
      <c r="C6" s="64">
        <v>1916.1</v>
      </c>
      <c r="D6" s="65">
        <v>63.7</v>
      </c>
      <c r="E6" s="66">
        <v>269</v>
      </c>
      <c r="F6" s="67">
        <v>4</v>
      </c>
      <c r="G6" s="64">
        <v>626.29999999999995</v>
      </c>
      <c r="H6" s="64">
        <v>7354.1</v>
      </c>
      <c r="I6" s="20">
        <v>4</v>
      </c>
      <c r="J6" s="35">
        <v>4.8899999999999997</v>
      </c>
      <c r="K6" s="35">
        <v>7.19</v>
      </c>
      <c r="L6" s="20">
        <v>4</v>
      </c>
      <c r="O6" s="20">
        <v>4</v>
      </c>
      <c r="P6" s="26"/>
      <c r="Q6" s="26"/>
      <c r="R6" s="26"/>
      <c r="S6" s="26"/>
      <c r="T6" s="26"/>
      <c r="U6" s="26"/>
      <c r="V6" s="20">
        <v>4</v>
      </c>
      <c r="W6">
        <v>4</v>
      </c>
      <c r="X6">
        <v>0</v>
      </c>
      <c r="Y6">
        <v>541257</v>
      </c>
      <c r="Z6">
        <v>5009</v>
      </c>
    </row>
    <row r="7" spans="1:26">
      <c r="B7" s="20">
        <v>5</v>
      </c>
      <c r="C7" s="26">
        <v>2224.3000000000002</v>
      </c>
      <c r="D7" s="62">
        <v>65.099999999999994</v>
      </c>
      <c r="E7" s="63">
        <v>283</v>
      </c>
      <c r="F7" s="20">
        <v>5</v>
      </c>
      <c r="G7" s="26">
        <v>647.79999999999995</v>
      </c>
      <c r="H7" s="26">
        <v>7842.6</v>
      </c>
      <c r="I7" s="20">
        <v>5</v>
      </c>
      <c r="L7" s="20">
        <v>5</v>
      </c>
      <c r="O7" s="20">
        <v>5</v>
      </c>
      <c r="P7" s="26"/>
      <c r="Q7" s="26"/>
      <c r="R7" s="26"/>
      <c r="S7" s="26"/>
      <c r="T7" s="26"/>
      <c r="U7" s="26"/>
      <c r="V7" s="20">
        <v>5</v>
      </c>
      <c r="W7">
        <v>4</v>
      </c>
      <c r="X7">
        <v>0</v>
      </c>
      <c r="Y7">
        <v>543857</v>
      </c>
      <c r="Z7">
        <v>5033</v>
      </c>
    </row>
    <row r="8" spans="1:26">
      <c r="B8" s="20">
        <v>6</v>
      </c>
      <c r="C8" s="26">
        <v>2104.8000000000002</v>
      </c>
      <c r="D8" s="62">
        <v>63.9</v>
      </c>
      <c r="E8" s="63">
        <v>315</v>
      </c>
      <c r="F8" s="20">
        <v>6</v>
      </c>
      <c r="G8" s="26">
        <v>583.20000000000005</v>
      </c>
      <c r="H8" s="26">
        <v>7197.6</v>
      </c>
      <c r="I8" s="20">
        <v>6</v>
      </c>
      <c r="J8" s="35">
        <v>4.9000000000000004</v>
      </c>
      <c r="K8" s="35">
        <v>7.07</v>
      </c>
      <c r="L8" s="20">
        <v>6</v>
      </c>
      <c r="O8" s="20">
        <v>6</v>
      </c>
      <c r="P8" s="26"/>
      <c r="Q8" s="26"/>
      <c r="R8" s="26"/>
      <c r="S8" s="26"/>
      <c r="T8" s="26"/>
      <c r="U8" s="26"/>
      <c r="V8" s="20">
        <v>6</v>
      </c>
      <c r="W8">
        <v>4</v>
      </c>
      <c r="X8">
        <v>4</v>
      </c>
      <c r="Y8">
        <v>545657</v>
      </c>
      <c r="Z8">
        <v>5050</v>
      </c>
    </row>
    <row r="9" spans="1:26">
      <c r="B9" s="20">
        <v>7</v>
      </c>
      <c r="C9" s="26">
        <v>2428.4</v>
      </c>
      <c r="D9" s="62">
        <v>66.099999999999994</v>
      </c>
      <c r="E9" s="63">
        <v>205</v>
      </c>
      <c r="F9" s="20">
        <v>7</v>
      </c>
      <c r="G9" s="26">
        <v>593.6</v>
      </c>
      <c r="H9" s="26">
        <v>8223.7000000000007</v>
      </c>
      <c r="I9" s="20">
        <v>7</v>
      </c>
      <c r="L9" s="20">
        <v>7</v>
      </c>
      <c r="O9" s="20">
        <v>7</v>
      </c>
      <c r="P9" s="26"/>
      <c r="Q9" s="26"/>
      <c r="R9" s="26"/>
      <c r="S9" s="26"/>
      <c r="T9" s="26"/>
      <c r="U9" s="26"/>
      <c r="V9" s="20">
        <v>7</v>
      </c>
      <c r="W9">
        <v>3</v>
      </c>
      <c r="X9">
        <v>1</v>
      </c>
      <c r="Y9">
        <v>548157</v>
      </c>
      <c r="Z9">
        <v>5073</v>
      </c>
    </row>
    <row r="10" spans="1:26">
      <c r="B10" s="20">
        <v>8</v>
      </c>
      <c r="C10" s="26">
        <v>2362.9</v>
      </c>
      <c r="D10" s="62">
        <v>67.2</v>
      </c>
      <c r="E10" s="63">
        <v>254</v>
      </c>
      <c r="F10" s="20">
        <v>8</v>
      </c>
      <c r="G10" s="26">
        <v>620.5</v>
      </c>
      <c r="H10" s="26">
        <v>7704.4</v>
      </c>
      <c r="I10" s="20">
        <v>8</v>
      </c>
      <c r="J10" s="35">
        <v>5.16</v>
      </c>
      <c r="K10" s="35">
        <v>7.17</v>
      </c>
      <c r="L10" s="20">
        <v>8</v>
      </c>
      <c r="O10" s="20">
        <v>8</v>
      </c>
      <c r="P10" s="26"/>
      <c r="Q10" s="26"/>
      <c r="R10" s="26"/>
      <c r="S10" s="26"/>
      <c r="T10" s="26"/>
      <c r="U10" s="26"/>
      <c r="V10" s="20">
        <v>8</v>
      </c>
      <c r="W10">
        <v>3</v>
      </c>
      <c r="X10">
        <v>2</v>
      </c>
      <c r="Y10">
        <v>550357</v>
      </c>
      <c r="Z10">
        <v>5092</v>
      </c>
    </row>
    <row r="11" spans="1:26">
      <c r="B11" s="20">
        <v>9</v>
      </c>
      <c r="C11" s="26">
        <v>2184</v>
      </c>
      <c r="D11" s="62">
        <v>66.8</v>
      </c>
      <c r="E11" s="63">
        <v>259</v>
      </c>
      <c r="F11" s="20">
        <v>9</v>
      </c>
      <c r="G11" s="26">
        <v>580.4</v>
      </c>
      <c r="H11" s="26">
        <v>7449.8</v>
      </c>
      <c r="I11" s="20">
        <v>9</v>
      </c>
      <c r="J11" s="35">
        <v>5.42</v>
      </c>
      <c r="K11" s="35">
        <v>7.17</v>
      </c>
      <c r="L11" s="20">
        <v>9</v>
      </c>
      <c r="O11" s="20">
        <v>9</v>
      </c>
      <c r="P11" s="26"/>
      <c r="Q11" s="26"/>
      <c r="R11" s="26"/>
      <c r="S11" s="26"/>
      <c r="T11" s="26"/>
      <c r="U11" s="26"/>
      <c r="V11" s="20">
        <v>9</v>
      </c>
      <c r="W11">
        <v>4</v>
      </c>
      <c r="X11">
        <v>0</v>
      </c>
      <c r="Y11">
        <v>552557</v>
      </c>
      <c r="Z11">
        <v>5113</v>
      </c>
    </row>
    <row r="12" spans="1:26">
      <c r="A12" t="s">
        <v>31</v>
      </c>
      <c r="B12" s="20">
        <v>10</v>
      </c>
      <c r="C12" s="26">
        <v>1974.9</v>
      </c>
      <c r="D12" s="62">
        <v>65.599999999999994</v>
      </c>
      <c r="E12" s="63">
        <v>360</v>
      </c>
      <c r="F12" s="20">
        <v>10</v>
      </c>
      <c r="G12" s="26">
        <v>569.1</v>
      </c>
      <c r="H12" s="26">
        <v>6952.2</v>
      </c>
      <c r="I12" s="20">
        <v>10</v>
      </c>
      <c r="J12" s="35">
        <v>5.38</v>
      </c>
      <c r="K12" s="35">
        <v>7.05</v>
      </c>
      <c r="L12" s="20">
        <v>10</v>
      </c>
      <c r="O12" s="20">
        <v>10</v>
      </c>
      <c r="P12" s="26"/>
      <c r="Q12" s="26"/>
      <c r="R12" s="26"/>
      <c r="S12" s="26"/>
      <c r="T12" s="26"/>
      <c r="U12" s="26"/>
      <c r="V12" s="20">
        <v>10</v>
      </c>
      <c r="W12">
        <v>5</v>
      </c>
      <c r="X12">
        <v>0</v>
      </c>
      <c r="Y12">
        <v>554657</v>
      </c>
      <c r="Z12">
        <v>5133</v>
      </c>
    </row>
    <row r="13" spans="1:26">
      <c r="B13" s="20">
        <v>11</v>
      </c>
      <c r="C13" s="26">
        <v>1935.5</v>
      </c>
      <c r="D13" s="62">
        <v>66.2</v>
      </c>
      <c r="E13" s="63">
        <v>348</v>
      </c>
      <c r="F13" s="20">
        <v>11</v>
      </c>
      <c r="G13" s="26">
        <v>557.29999999999995</v>
      </c>
      <c r="H13" s="26">
        <v>6834.7</v>
      </c>
      <c r="I13" s="20">
        <v>11</v>
      </c>
      <c r="J13" s="35">
        <v>5.78</v>
      </c>
      <c r="K13" s="35">
        <v>7.18</v>
      </c>
      <c r="L13" s="20">
        <v>11</v>
      </c>
      <c r="O13" s="20">
        <v>11</v>
      </c>
      <c r="P13" s="26"/>
      <c r="Q13" s="26"/>
      <c r="R13" s="26"/>
      <c r="S13" s="26"/>
      <c r="T13" s="26"/>
      <c r="U13" s="26"/>
      <c r="V13" s="20">
        <v>11</v>
      </c>
      <c r="W13">
        <v>6</v>
      </c>
      <c r="X13">
        <v>0</v>
      </c>
      <c r="Y13">
        <v>557057</v>
      </c>
      <c r="Z13">
        <v>5156</v>
      </c>
    </row>
    <row r="14" spans="1:26">
      <c r="A14" t="s">
        <v>32</v>
      </c>
      <c r="B14" s="20">
        <v>12</v>
      </c>
      <c r="C14" s="26">
        <v>1808.9</v>
      </c>
      <c r="D14" s="62">
        <v>63</v>
      </c>
      <c r="E14" s="63">
        <v>170</v>
      </c>
      <c r="F14" s="20">
        <v>12</v>
      </c>
      <c r="G14" s="26">
        <v>543.79999999999995</v>
      </c>
      <c r="H14" s="26">
        <v>605.1</v>
      </c>
      <c r="I14" s="20">
        <v>12</v>
      </c>
      <c r="J14" s="35">
        <v>5.42</v>
      </c>
      <c r="K14" s="35">
        <v>7.17</v>
      </c>
      <c r="L14" s="20">
        <v>12</v>
      </c>
      <c r="O14" s="20">
        <v>12</v>
      </c>
      <c r="P14" s="26"/>
      <c r="Q14" s="26"/>
      <c r="R14" s="26"/>
      <c r="S14" s="26"/>
      <c r="T14" s="26"/>
      <c r="U14" s="26"/>
      <c r="V14" s="20">
        <v>12</v>
      </c>
      <c r="W14">
        <v>5</v>
      </c>
      <c r="X14">
        <v>0</v>
      </c>
      <c r="Y14">
        <v>558457</v>
      </c>
      <c r="Z14">
        <v>5169</v>
      </c>
    </row>
    <row r="15" spans="1:26">
      <c r="B15" s="20">
        <v>13</v>
      </c>
      <c r="C15" s="26">
        <v>1541.7</v>
      </c>
      <c r="D15" s="62">
        <v>65.5</v>
      </c>
      <c r="E15" s="63">
        <v>274</v>
      </c>
      <c r="F15" s="20">
        <v>13</v>
      </c>
      <c r="G15" s="26">
        <v>612.20000000000005</v>
      </c>
      <c r="H15" s="26">
        <v>5395.9</v>
      </c>
      <c r="I15" s="20">
        <v>13</v>
      </c>
      <c r="J15" s="35">
        <v>5.4</v>
      </c>
      <c r="K15" s="35">
        <v>7.35</v>
      </c>
      <c r="L15" s="20">
        <v>13</v>
      </c>
      <c r="O15" s="20">
        <v>13</v>
      </c>
      <c r="P15" s="26"/>
      <c r="Q15" s="26"/>
      <c r="R15" s="26"/>
      <c r="S15" s="26"/>
      <c r="T15" s="26"/>
      <c r="U15" s="26"/>
      <c r="V15" s="20">
        <v>13</v>
      </c>
      <c r="W15">
        <v>6</v>
      </c>
      <c r="X15">
        <v>0</v>
      </c>
      <c r="Y15">
        <v>560057</v>
      </c>
      <c r="Z15">
        <v>5184</v>
      </c>
    </row>
    <row r="16" spans="1:26">
      <c r="B16" s="20">
        <v>14</v>
      </c>
      <c r="C16" s="26">
        <v>1607.3</v>
      </c>
      <c r="D16" s="62">
        <v>64.8</v>
      </c>
      <c r="E16" s="63">
        <v>285</v>
      </c>
      <c r="F16" s="20">
        <v>14</v>
      </c>
      <c r="G16" s="26">
        <v>572.20000000000005</v>
      </c>
      <c r="H16" s="26">
        <v>5246.7</v>
      </c>
      <c r="I16" s="20">
        <v>14</v>
      </c>
      <c r="J16" s="35">
        <v>5.42</v>
      </c>
      <c r="K16" s="35">
        <v>7.26</v>
      </c>
      <c r="L16" s="20">
        <v>14</v>
      </c>
      <c r="O16" s="20">
        <v>14</v>
      </c>
      <c r="P16" s="26"/>
      <c r="Q16" s="26"/>
      <c r="R16" s="26"/>
      <c r="S16" s="26"/>
      <c r="T16" s="26"/>
      <c r="U16" s="26"/>
      <c r="V16" s="20">
        <v>14</v>
      </c>
      <c r="W16">
        <v>7</v>
      </c>
      <c r="X16">
        <v>0</v>
      </c>
      <c r="Y16">
        <v>561757</v>
      </c>
      <c r="Z16">
        <v>5200</v>
      </c>
    </row>
    <row r="17" spans="1:26">
      <c r="B17" s="20">
        <v>15</v>
      </c>
      <c r="C17" s="26">
        <v>1489.9</v>
      </c>
      <c r="D17" s="62">
        <v>65.400000000000006</v>
      </c>
      <c r="E17" s="63">
        <v>253</v>
      </c>
      <c r="F17" s="20">
        <v>15</v>
      </c>
      <c r="G17" s="26">
        <v>584.1</v>
      </c>
      <c r="H17" s="26">
        <v>4905.1000000000004</v>
      </c>
      <c r="I17" s="20">
        <v>15</v>
      </c>
      <c r="J17" s="35">
        <v>5.53</v>
      </c>
      <c r="K17" s="35">
        <v>7.15</v>
      </c>
      <c r="L17" s="20">
        <v>15</v>
      </c>
      <c r="O17" s="20">
        <v>15</v>
      </c>
      <c r="P17" s="26"/>
      <c r="Q17" s="26"/>
      <c r="R17" s="26"/>
      <c r="S17" s="26"/>
      <c r="T17" s="26"/>
      <c r="U17" s="26"/>
      <c r="V17" s="20">
        <v>15</v>
      </c>
      <c r="W17">
        <v>7</v>
      </c>
      <c r="X17">
        <v>0</v>
      </c>
      <c r="Y17">
        <v>563157</v>
      </c>
      <c r="Z17">
        <v>5213</v>
      </c>
    </row>
    <row r="18" spans="1:26">
      <c r="B18" s="20">
        <v>16</v>
      </c>
      <c r="C18" s="26">
        <v>1259.2</v>
      </c>
      <c r="D18" s="62">
        <v>63.9</v>
      </c>
      <c r="E18" s="63">
        <v>268</v>
      </c>
      <c r="F18" s="20">
        <v>16</v>
      </c>
      <c r="G18" s="26">
        <v>613.79999999999995</v>
      </c>
      <c r="H18" s="26">
        <v>4793.8999999999996</v>
      </c>
      <c r="I18" s="20">
        <v>16</v>
      </c>
      <c r="J18" s="35">
        <v>5.49</v>
      </c>
      <c r="K18" s="35">
        <v>7.17</v>
      </c>
      <c r="L18" s="20">
        <v>16</v>
      </c>
      <c r="O18" s="20">
        <v>16</v>
      </c>
      <c r="P18" s="26"/>
      <c r="Q18" s="26"/>
      <c r="R18" s="26"/>
      <c r="S18" s="26"/>
      <c r="T18" s="26"/>
      <c r="U18" s="26"/>
      <c r="V18" s="20">
        <v>16</v>
      </c>
      <c r="W18">
        <v>7</v>
      </c>
      <c r="X18">
        <v>0</v>
      </c>
      <c r="Y18">
        <v>564457</v>
      </c>
      <c r="Z18">
        <v>5226</v>
      </c>
    </row>
    <row r="19" spans="1:26">
      <c r="B19" s="20">
        <v>17</v>
      </c>
      <c r="C19" s="26">
        <v>1078.2</v>
      </c>
      <c r="D19" s="62">
        <v>64.8</v>
      </c>
      <c r="E19" s="63">
        <v>243</v>
      </c>
      <c r="F19" s="20">
        <v>17</v>
      </c>
      <c r="G19" s="26">
        <v>633.6</v>
      </c>
      <c r="H19" s="26">
        <v>4042.1</v>
      </c>
      <c r="I19" s="20">
        <v>17</v>
      </c>
      <c r="J19" s="35">
        <v>5.88</v>
      </c>
      <c r="K19" s="35">
        <v>7.38</v>
      </c>
      <c r="L19" s="20">
        <v>17</v>
      </c>
      <c r="O19" s="20">
        <v>17</v>
      </c>
      <c r="P19" s="26"/>
      <c r="Q19" s="26"/>
      <c r="R19" s="26"/>
      <c r="S19" s="26"/>
      <c r="T19" s="26"/>
      <c r="U19" s="26"/>
      <c r="V19" s="20">
        <v>17</v>
      </c>
      <c r="W19">
        <v>7</v>
      </c>
      <c r="X19">
        <v>0</v>
      </c>
      <c r="Y19">
        <v>565457</v>
      </c>
      <c r="Z19">
        <v>5238</v>
      </c>
    </row>
    <row r="20" spans="1:26">
      <c r="B20" s="20">
        <v>18</v>
      </c>
      <c r="C20" s="26">
        <v>1091.0999999999999</v>
      </c>
      <c r="D20" s="62">
        <v>64.400000000000006</v>
      </c>
      <c r="E20" s="63">
        <v>241</v>
      </c>
      <c r="F20" s="20">
        <v>18</v>
      </c>
      <c r="G20" s="26">
        <v>547.4</v>
      </c>
      <c r="H20" s="26">
        <v>3828.9</v>
      </c>
      <c r="I20" s="20">
        <v>18</v>
      </c>
      <c r="L20" s="20">
        <v>18</v>
      </c>
      <c r="O20" s="20">
        <v>18</v>
      </c>
      <c r="P20" s="26"/>
      <c r="Q20" s="26"/>
      <c r="R20" s="26"/>
      <c r="S20" s="26"/>
      <c r="T20" s="26"/>
      <c r="U20" s="26"/>
      <c r="V20" s="20">
        <v>18</v>
      </c>
      <c r="W20">
        <v>8</v>
      </c>
      <c r="X20">
        <v>0</v>
      </c>
      <c r="Y20">
        <v>566657</v>
      </c>
      <c r="Z20">
        <v>5250</v>
      </c>
    </row>
    <row r="21" spans="1:26">
      <c r="B21" s="20">
        <v>19</v>
      </c>
      <c r="C21" s="26">
        <v>984.4</v>
      </c>
      <c r="D21" s="62">
        <v>62.8</v>
      </c>
      <c r="E21" s="63">
        <v>260</v>
      </c>
      <c r="F21" s="20">
        <v>19</v>
      </c>
      <c r="G21" s="26">
        <v>590.4</v>
      </c>
      <c r="H21" s="26">
        <v>3834.6</v>
      </c>
      <c r="I21" s="20">
        <v>19</v>
      </c>
      <c r="J21" s="35">
        <v>5.57</v>
      </c>
      <c r="K21" s="35">
        <v>7.45</v>
      </c>
      <c r="L21" s="20">
        <v>19</v>
      </c>
      <c r="O21" s="20">
        <v>19</v>
      </c>
      <c r="P21" s="26"/>
      <c r="Q21" s="26"/>
      <c r="R21" s="26"/>
      <c r="S21" s="26"/>
      <c r="T21" s="26"/>
      <c r="U21" s="26"/>
      <c r="V21" s="20">
        <v>19</v>
      </c>
      <c r="W21">
        <v>7</v>
      </c>
      <c r="X21">
        <v>0</v>
      </c>
      <c r="Y21">
        <v>567657</v>
      </c>
      <c r="Z21">
        <v>5260</v>
      </c>
    </row>
    <row r="22" spans="1:26">
      <c r="A22" t="s">
        <v>33</v>
      </c>
      <c r="B22" s="20">
        <v>20</v>
      </c>
      <c r="C22" s="26">
        <v>832.2</v>
      </c>
      <c r="D22" s="62">
        <v>63.9</v>
      </c>
      <c r="E22" s="63">
        <v>213</v>
      </c>
      <c r="F22" s="20">
        <v>20</v>
      </c>
      <c r="G22" s="26">
        <v>602</v>
      </c>
      <c r="H22" s="26">
        <v>3128.8</v>
      </c>
      <c r="I22" s="20">
        <v>20</v>
      </c>
      <c r="J22" s="35">
        <v>5.49</v>
      </c>
      <c r="K22" s="35">
        <v>7.24</v>
      </c>
      <c r="L22" s="20">
        <v>20</v>
      </c>
      <c r="O22" s="20">
        <v>20</v>
      </c>
      <c r="P22" s="26"/>
      <c r="Q22" s="26"/>
      <c r="R22" s="26"/>
      <c r="S22" s="26"/>
      <c r="T22" s="26"/>
      <c r="U22" s="26"/>
      <c r="V22" s="20">
        <v>20</v>
      </c>
      <c r="W22">
        <v>6</v>
      </c>
      <c r="X22">
        <v>0</v>
      </c>
      <c r="Y22">
        <v>568557</v>
      </c>
      <c r="Z22">
        <v>5270</v>
      </c>
    </row>
    <row r="23" spans="1:26">
      <c r="A23" t="s">
        <v>34</v>
      </c>
      <c r="B23" s="20">
        <v>21</v>
      </c>
      <c r="C23" s="26">
        <v>877.3</v>
      </c>
      <c r="D23" s="62">
        <v>62.6</v>
      </c>
      <c r="E23" s="63">
        <v>276</v>
      </c>
      <c r="F23" s="20">
        <v>21</v>
      </c>
      <c r="G23" s="26">
        <v>594.4</v>
      </c>
      <c r="H23" s="26">
        <v>3312</v>
      </c>
      <c r="I23" s="20">
        <v>21</v>
      </c>
      <c r="J23" s="35">
        <v>5.56</v>
      </c>
      <c r="K23" s="35">
        <v>7.28</v>
      </c>
      <c r="L23" s="20">
        <v>21</v>
      </c>
      <c r="O23" s="20">
        <v>21</v>
      </c>
      <c r="P23" s="26"/>
      <c r="Q23" s="26"/>
      <c r="R23" s="26"/>
      <c r="S23" s="26"/>
      <c r="T23" s="26"/>
      <c r="U23" s="26"/>
      <c r="V23" s="20">
        <v>21</v>
      </c>
      <c r="W23">
        <v>7</v>
      </c>
      <c r="X23">
        <v>0</v>
      </c>
      <c r="Y23">
        <v>569357</v>
      </c>
      <c r="Z23">
        <v>5279</v>
      </c>
    </row>
    <row r="24" spans="1:26">
      <c r="B24" s="20">
        <v>22</v>
      </c>
      <c r="C24" s="26">
        <v>724.2</v>
      </c>
      <c r="D24" s="62">
        <v>61.8</v>
      </c>
      <c r="E24" s="63">
        <v>240</v>
      </c>
      <c r="F24" s="20">
        <v>22</v>
      </c>
      <c r="G24" s="26">
        <v>610.4</v>
      </c>
      <c r="H24" s="26">
        <v>2795.5</v>
      </c>
      <c r="I24" s="20">
        <v>22</v>
      </c>
      <c r="J24" s="35">
        <v>5.69</v>
      </c>
      <c r="K24" s="35">
        <v>7.3</v>
      </c>
      <c r="L24" s="20">
        <v>22</v>
      </c>
      <c r="O24" s="20">
        <v>22</v>
      </c>
      <c r="P24" s="26"/>
      <c r="Q24" s="26"/>
      <c r="R24" s="26"/>
      <c r="S24" s="26"/>
      <c r="T24" s="26"/>
      <c r="U24" s="26"/>
      <c r="V24" s="20">
        <v>22</v>
      </c>
      <c r="W24">
        <v>6</v>
      </c>
      <c r="X24">
        <v>4</v>
      </c>
      <c r="Y24">
        <v>570057</v>
      </c>
      <c r="Z24">
        <v>5287</v>
      </c>
    </row>
    <row r="25" spans="1:26">
      <c r="B25" s="20">
        <v>23</v>
      </c>
      <c r="C25" s="68">
        <v>1074</v>
      </c>
      <c r="D25" s="62">
        <v>61.3</v>
      </c>
      <c r="E25" s="63">
        <v>235</v>
      </c>
      <c r="F25" s="20">
        <v>23</v>
      </c>
      <c r="G25" s="68">
        <v>618</v>
      </c>
      <c r="H25" s="68">
        <v>3248</v>
      </c>
      <c r="I25" s="20">
        <v>23</v>
      </c>
      <c r="J25" s="35">
        <v>5.22</v>
      </c>
      <c r="K25" s="35">
        <v>7.15</v>
      </c>
      <c r="L25" s="20">
        <v>23</v>
      </c>
      <c r="O25" s="20">
        <v>23</v>
      </c>
      <c r="P25" s="26"/>
      <c r="Q25" s="26"/>
      <c r="R25" s="26"/>
      <c r="S25" s="26"/>
      <c r="T25" s="26"/>
      <c r="U25" s="26"/>
      <c r="V25" s="20">
        <v>23</v>
      </c>
      <c r="W25">
        <v>6</v>
      </c>
      <c r="X25">
        <v>0</v>
      </c>
      <c r="Y25">
        <v>571157</v>
      </c>
      <c r="Z25">
        <v>5296</v>
      </c>
    </row>
    <row r="26" spans="1:26">
      <c r="B26" s="20">
        <v>24</v>
      </c>
      <c r="C26" s="26">
        <v>837</v>
      </c>
      <c r="D26" s="62">
        <v>62.1</v>
      </c>
      <c r="E26" s="63">
        <v>331</v>
      </c>
      <c r="F26" s="20">
        <v>24</v>
      </c>
      <c r="G26" s="26">
        <v>616</v>
      </c>
      <c r="H26" s="26">
        <v>3090</v>
      </c>
      <c r="I26" s="20">
        <v>24</v>
      </c>
      <c r="J26" s="35">
        <v>5.1100000000000003</v>
      </c>
      <c r="K26" s="35">
        <v>7.15</v>
      </c>
      <c r="L26" s="20">
        <v>24</v>
      </c>
      <c r="O26" s="20">
        <v>24</v>
      </c>
      <c r="P26" s="26"/>
      <c r="Q26" s="26"/>
      <c r="R26" s="26"/>
      <c r="S26" s="26"/>
      <c r="T26" s="26"/>
      <c r="U26" s="26"/>
      <c r="V26" s="20">
        <v>24</v>
      </c>
      <c r="W26">
        <v>7</v>
      </c>
      <c r="X26">
        <v>0</v>
      </c>
      <c r="Y26">
        <v>572057</v>
      </c>
      <c r="Z26">
        <v>5305</v>
      </c>
    </row>
    <row r="27" spans="1:26">
      <c r="B27" s="20">
        <v>25</v>
      </c>
      <c r="C27" s="26">
        <v>725.2</v>
      </c>
      <c r="D27" s="62">
        <v>61.6</v>
      </c>
      <c r="E27" s="63">
        <v>323</v>
      </c>
      <c r="F27" s="20">
        <v>25</v>
      </c>
      <c r="G27" s="26">
        <v>563.4</v>
      </c>
      <c r="H27" s="26">
        <v>2826.5</v>
      </c>
      <c r="I27" s="20">
        <v>25</v>
      </c>
      <c r="J27" s="35">
        <v>5.29</v>
      </c>
      <c r="K27" s="35">
        <v>7.26</v>
      </c>
      <c r="L27" s="20">
        <v>25</v>
      </c>
      <c r="O27" s="20">
        <v>25</v>
      </c>
      <c r="P27" s="26"/>
      <c r="Q27" s="26"/>
      <c r="R27" s="26"/>
      <c r="S27" s="26"/>
      <c r="T27" s="26"/>
      <c r="U27" s="26"/>
      <c r="V27" s="20">
        <v>25</v>
      </c>
      <c r="W27">
        <v>6</v>
      </c>
      <c r="X27">
        <v>0</v>
      </c>
      <c r="Y27">
        <v>572757</v>
      </c>
      <c r="Z27">
        <v>5313</v>
      </c>
    </row>
    <row r="28" spans="1:26">
      <c r="B28" s="20">
        <v>26</v>
      </c>
      <c r="C28" s="26">
        <v>1168.7</v>
      </c>
      <c r="D28" s="62">
        <v>60.7</v>
      </c>
      <c r="E28" s="63">
        <v>176</v>
      </c>
      <c r="F28" s="20">
        <v>26</v>
      </c>
      <c r="G28" s="26">
        <v>581.79999999999995</v>
      </c>
      <c r="H28" s="26">
        <v>3218.8</v>
      </c>
      <c r="I28" s="20">
        <v>26</v>
      </c>
      <c r="J28" s="35">
        <v>5.16</v>
      </c>
      <c r="K28" s="35">
        <v>7.26</v>
      </c>
      <c r="L28" s="20">
        <v>26</v>
      </c>
      <c r="O28" s="20">
        <v>26</v>
      </c>
      <c r="P28" s="26"/>
      <c r="Q28" s="26"/>
      <c r="R28" s="26"/>
      <c r="S28" s="26"/>
      <c r="T28" s="26"/>
      <c r="U28" s="26"/>
      <c r="V28" s="20">
        <v>26</v>
      </c>
      <c r="W28">
        <v>6</v>
      </c>
      <c r="X28">
        <v>0</v>
      </c>
      <c r="Y28">
        <v>573957</v>
      </c>
      <c r="Z28">
        <v>5322</v>
      </c>
    </row>
    <row r="29" spans="1:26">
      <c r="B29" s="20">
        <v>27</v>
      </c>
      <c r="C29" s="26">
        <v>1532</v>
      </c>
      <c r="D29" s="62">
        <v>59.6</v>
      </c>
      <c r="E29" s="63">
        <v>211</v>
      </c>
      <c r="F29" s="20">
        <v>27</v>
      </c>
      <c r="G29" s="26">
        <v>566.9</v>
      </c>
      <c r="H29" s="26">
        <v>3501.5</v>
      </c>
      <c r="I29" s="20">
        <v>27</v>
      </c>
      <c r="J29" s="35">
        <v>5</v>
      </c>
      <c r="K29" s="35">
        <v>7.28</v>
      </c>
      <c r="L29" s="20">
        <v>27</v>
      </c>
      <c r="O29" s="20">
        <v>27</v>
      </c>
      <c r="P29" s="26"/>
      <c r="Q29" s="26"/>
      <c r="R29" s="26"/>
      <c r="S29" s="26"/>
      <c r="T29" s="26"/>
      <c r="U29" s="26"/>
      <c r="V29" s="20">
        <v>27</v>
      </c>
      <c r="W29">
        <v>8</v>
      </c>
      <c r="X29">
        <v>0</v>
      </c>
      <c r="Y29">
        <v>575457</v>
      </c>
      <c r="Z29">
        <v>5332</v>
      </c>
    </row>
    <row r="30" spans="1:26">
      <c r="B30" s="20">
        <v>28</v>
      </c>
      <c r="C30" s="26">
        <v>1204.8</v>
      </c>
      <c r="D30" s="62">
        <v>61</v>
      </c>
      <c r="E30" s="63">
        <v>233</v>
      </c>
      <c r="F30" s="20">
        <v>28</v>
      </c>
      <c r="G30" s="26">
        <v>553</v>
      </c>
      <c r="H30" s="26">
        <v>4100.2</v>
      </c>
      <c r="I30" s="20">
        <v>28</v>
      </c>
      <c r="J30" s="35">
        <v>5.05</v>
      </c>
      <c r="K30" s="35">
        <v>7.3</v>
      </c>
      <c r="L30" s="20">
        <v>28</v>
      </c>
      <c r="O30" s="20">
        <v>28</v>
      </c>
      <c r="P30" s="26"/>
      <c r="Q30" s="26"/>
      <c r="R30" s="26"/>
      <c r="S30" s="26"/>
      <c r="T30" s="26"/>
      <c r="U30" s="26"/>
      <c r="V30" s="20">
        <v>28</v>
      </c>
      <c r="W30">
        <v>8</v>
      </c>
      <c r="X30">
        <v>0</v>
      </c>
      <c r="Y30">
        <v>576757</v>
      </c>
      <c r="Z30">
        <v>5345</v>
      </c>
    </row>
    <row r="31" spans="1:26">
      <c r="B31" s="20">
        <v>29</v>
      </c>
      <c r="C31" s="26">
        <v>1002.7</v>
      </c>
      <c r="D31" s="62">
        <v>61.9</v>
      </c>
      <c r="E31" s="63">
        <v>213</v>
      </c>
      <c r="F31" s="20">
        <v>29</v>
      </c>
      <c r="G31" s="26">
        <v>670.2</v>
      </c>
      <c r="H31" s="26">
        <v>3777</v>
      </c>
      <c r="I31" s="20">
        <v>29</v>
      </c>
      <c r="J31" s="35">
        <v>5.04</v>
      </c>
      <c r="K31" s="35">
        <v>7.32</v>
      </c>
      <c r="L31" s="20">
        <v>29</v>
      </c>
      <c r="O31" s="20">
        <v>29</v>
      </c>
      <c r="P31" s="26"/>
      <c r="Q31" s="26"/>
      <c r="R31" s="26"/>
      <c r="S31" s="26"/>
      <c r="T31" s="26"/>
      <c r="U31" s="26"/>
      <c r="V31" s="20">
        <v>29</v>
      </c>
      <c r="W31">
        <v>6</v>
      </c>
      <c r="X31">
        <v>16</v>
      </c>
      <c r="Y31">
        <v>577157</v>
      </c>
      <c r="Z31">
        <v>5355</v>
      </c>
    </row>
    <row r="32" spans="1:26">
      <c r="B32" s="20">
        <v>30</v>
      </c>
      <c r="C32" s="26">
        <v>1883.9</v>
      </c>
      <c r="D32" s="62">
        <v>60.7</v>
      </c>
      <c r="E32" s="63">
        <v>120</v>
      </c>
      <c r="F32" s="20">
        <v>30</v>
      </c>
      <c r="G32" s="26">
        <v>521</v>
      </c>
      <c r="H32" s="26">
        <v>4921</v>
      </c>
      <c r="I32" s="20">
        <v>30</v>
      </c>
      <c r="J32" s="35">
        <v>4.95</v>
      </c>
      <c r="K32" s="35">
        <v>7.28</v>
      </c>
      <c r="L32" s="20">
        <v>30</v>
      </c>
      <c r="O32" s="20">
        <v>30</v>
      </c>
      <c r="P32" s="26"/>
      <c r="Q32" s="26"/>
      <c r="R32" s="26"/>
      <c r="S32" s="26"/>
      <c r="T32" s="26"/>
      <c r="U32" s="26"/>
      <c r="V32" s="20">
        <v>30</v>
      </c>
      <c r="W32">
        <v>8</v>
      </c>
      <c r="X32">
        <v>0</v>
      </c>
      <c r="Y32">
        <v>579657</v>
      </c>
      <c r="Z32">
        <v>5370</v>
      </c>
    </row>
    <row r="33" spans="2:26">
      <c r="B33" s="20">
        <v>31</v>
      </c>
      <c r="C33" s="69">
        <v>1860.1</v>
      </c>
      <c r="D33" s="62">
        <v>60.1</v>
      </c>
      <c r="E33" s="63">
        <v>201</v>
      </c>
      <c r="F33" s="18">
        <v>31</v>
      </c>
      <c r="G33" s="26">
        <v>602.79999999999995</v>
      </c>
      <c r="H33" s="26">
        <v>5190.2</v>
      </c>
      <c r="I33" s="20">
        <v>31</v>
      </c>
      <c r="J33" s="35">
        <v>4.93</v>
      </c>
      <c r="K33" s="35">
        <v>7.27</v>
      </c>
      <c r="L33" s="20">
        <v>31</v>
      </c>
      <c r="O33" s="18"/>
      <c r="V33" s="18">
        <v>31</v>
      </c>
      <c r="W33">
        <v>7</v>
      </c>
      <c r="X33">
        <v>0</v>
      </c>
      <c r="Y33">
        <v>581557</v>
      </c>
      <c r="Z33">
        <v>5384</v>
      </c>
    </row>
    <row r="34" spans="2:26">
      <c r="F34" s="18"/>
      <c r="L34" s="20"/>
      <c r="O34" s="18"/>
      <c r="V34" s="18"/>
    </row>
    <row r="35" spans="2:26" s="70" customFormat="1">
      <c r="B35" s="70" t="s">
        <v>24</v>
      </c>
      <c r="C35" s="71">
        <f>AVERAGE(C3:C33)</f>
        <v>1565.4064516129031</v>
      </c>
      <c r="D35" s="72">
        <f>AVERAGE(D3:D33)</f>
        <v>63.416129032258063</v>
      </c>
      <c r="E35" s="73">
        <f>AVERAGE(E3:E33)</f>
        <v>257.38709677419354</v>
      </c>
      <c r="F35" s="16" t="s">
        <v>24</v>
      </c>
      <c r="G35" s="71">
        <f>AVERAGE(G3:G33)</f>
        <v>614.3741935483871</v>
      </c>
      <c r="H35" s="71">
        <f>AVERAGE(H3:H33)</f>
        <v>5080.5064516129032</v>
      </c>
      <c r="I35" s="74"/>
      <c r="J35" s="75">
        <f>AVERAGE(J3:J33)</f>
        <v>5.2689285714285701</v>
      </c>
      <c r="K35" s="75">
        <f>AVERAGE(K3:K32)</f>
        <v>7.2096296296296298</v>
      </c>
      <c r="L35" s="37"/>
      <c r="M35" s="76"/>
      <c r="N35" s="38" t="e">
        <f>AVERAGE(N3:N30)</f>
        <v>#DIV/0!</v>
      </c>
      <c r="O35" s="16" t="s">
        <v>24</v>
      </c>
      <c r="P35" s="77" t="e">
        <f>AVERAGE(P3:P30)</f>
        <v>#DIV/0!</v>
      </c>
      <c r="Q35" s="77" t="s">
        <v>23</v>
      </c>
      <c r="R35" s="77" t="e">
        <f>AVERAGE(R3:R30)</f>
        <v>#DIV/0!</v>
      </c>
      <c r="S35" s="77" t="e">
        <f>AVERAGE(S3:S30)</f>
        <v>#DIV/0!</v>
      </c>
      <c r="T35" s="77" t="e">
        <f>AVERAGE(T3:T30)</f>
        <v>#DIV/0!</v>
      </c>
      <c r="U35" s="77" t="e">
        <f>AVERAGE(U3:U30)</f>
        <v>#DIV/0!</v>
      </c>
      <c r="V35" s="16" t="s">
        <v>24</v>
      </c>
    </row>
    <row r="36" spans="2:26" s="70" customFormat="1">
      <c r="B36" s="70" t="s">
        <v>25</v>
      </c>
      <c r="C36" s="71">
        <f>STDEV(C3:C33)</f>
        <v>569.69021051532093</v>
      </c>
      <c r="D36" s="72">
        <f>STDEV(D3:D33)</f>
        <v>2.1008088560034115</v>
      </c>
      <c r="E36" s="73">
        <f>STDEV(E3:E33)</f>
        <v>56.462776776300323</v>
      </c>
      <c r="F36" s="16" t="s">
        <v>25</v>
      </c>
      <c r="G36" s="71">
        <f>STDEV(G3:G33)</f>
        <v>122.85497403508482</v>
      </c>
      <c r="H36" s="71">
        <f>STDEV(H3:H33)</f>
        <v>2083.0347713429201</v>
      </c>
      <c r="I36" s="74"/>
      <c r="J36" s="75">
        <f>STDEV(J3:J33)</f>
        <v>0.29712622689522838</v>
      </c>
      <c r="K36" s="75">
        <f>STDEV(K3:K32)</f>
        <v>0.11257412879047506</v>
      </c>
      <c r="L36" s="37"/>
      <c r="M36" s="76"/>
      <c r="N36" s="38" t="e">
        <f>STDEV(N3:N30)</f>
        <v>#DIV/0!</v>
      </c>
      <c r="O36" s="16" t="s">
        <v>25</v>
      </c>
      <c r="P36" s="77" t="e">
        <f>STDEV(P3:P30)</f>
        <v>#DIV/0!</v>
      </c>
      <c r="Q36" s="77" t="s">
        <v>23</v>
      </c>
      <c r="R36" s="77" t="e">
        <f>STDEV(R3:R30)</f>
        <v>#DIV/0!</v>
      </c>
      <c r="S36" s="77" t="e">
        <f>STDEV(S3:S30)</f>
        <v>#DIV/0!</v>
      </c>
      <c r="T36" s="77" t="e">
        <f>STDEV(T3:T30)</f>
        <v>#DIV/0!</v>
      </c>
      <c r="U36" s="77" t="e">
        <f>STDEV(U3:U30)</f>
        <v>#DIV/0!</v>
      </c>
      <c r="V36" s="16" t="s">
        <v>25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H1" workbookViewId="0">
      <selection activeCell="H32" sqref="H32"/>
    </sheetView>
  </sheetViews>
  <sheetFormatPr baseColWidth="10" defaultRowHeight="15" x14ac:dyDescent="0"/>
  <cols>
    <col min="1" max="1" width="11.6640625" customWidth="1"/>
    <col min="2" max="2" width="6.33203125" customWidth="1"/>
    <col min="3" max="3" width="10.83203125" style="69"/>
    <col min="4" max="4" width="10.83203125" style="30"/>
    <col min="5" max="5" width="10.83203125" style="32"/>
    <col min="6" max="6" width="4.6640625" style="30" customWidth="1"/>
    <col min="7" max="8" width="10.83203125" style="26"/>
    <col min="9" max="9" width="5" customWidth="1"/>
    <col min="10" max="10" width="10.6640625" style="35" customWidth="1"/>
    <col min="11" max="11" width="8" style="35" customWidth="1"/>
    <col min="12" max="12" width="4.6640625" style="32" customWidth="1"/>
    <col min="13" max="14" width="10.83203125" style="39"/>
    <col min="15" max="15" width="5.1640625" customWidth="1"/>
    <col min="16" max="18" width="10.83203125" style="69"/>
    <col min="19" max="21" width="8.6640625" style="69" customWidth="1"/>
    <col min="22" max="22" width="5.1640625" customWidth="1"/>
    <col min="23" max="24" width="9.83203125" customWidth="1"/>
  </cols>
  <sheetData>
    <row r="1" spans="1:26" s="44" customFormat="1" ht="18">
      <c r="A1" s="44" t="s">
        <v>35</v>
      </c>
      <c r="C1" s="45"/>
      <c r="D1" s="48"/>
      <c r="E1" s="51"/>
      <c r="F1" s="48"/>
      <c r="G1" s="49"/>
      <c r="H1" s="49"/>
      <c r="J1" s="50"/>
      <c r="K1" s="50"/>
      <c r="L1" s="51"/>
      <c r="M1" s="52"/>
      <c r="N1" s="52"/>
      <c r="P1" s="45"/>
      <c r="Q1" s="45"/>
      <c r="R1" s="45"/>
      <c r="S1" s="45"/>
      <c r="T1" s="45"/>
      <c r="U1" s="45"/>
    </row>
    <row r="2" spans="1:26" s="53" customFormat="1" ht="60">
      <c r="A2" s="53" t="s">
        <v>1</v>
      </c>
      <c r="B2" s="54" t="s">
        <v>36</v>
      </c>
      <c r="C2" s="55" t="s">
        <v>3</v>
      </c>
      <c r="D2" s="78" t="s">
        <v>4</v>
      </c>
      <c r="E2" s="79" t="s">
        <v>5</v>
      </c>
      <c r="F2" s="9" t="s">
        <v>6</v>
      </c>
      <c r="G2" s="58" t="s">
        <v>7</v>
      </c>
      <c r="H2" s="58" t="s">
        <v>8</v>
      </c>
      <c r="I2" s="9" t="s">
        <v>6</v>
      </c>
      <c r="J2" s="59" t="s">
        <v>9</v>
      </c>
      <c r="K2" s="59" t="s">
        <v>10</v>
      </c>
      <c r="L2" s="14" t="s">
        <v>6</v>
      </c>
      <c r="M2" s="60" t="s">
        <v>11</v>
      </c>
      <c r="N2" s="60" t="s">
        <v>12</v>
      </c>
      <c r="O2" s="9" t="s">
        <v>6</v>
      </c>
      <c r="P2" s="61" t="s">
        <v>13</v>
      </c>
      <c r="Q2" s="61" t="s">
        <v>14</v>
      </c>
      <c r="R2" s="61" t="s">
        <v>15</v>
      </c>
      <c r="S2" s="61" t="s">
        <v>16</v>
      </c>
      <c r="T2" s="61" t="s">
        <v>17</v>
      </c>
      <c r="U2" s="61" t="s">
        <v>18</v>
      </c>
      <c r="V2" s="9" t="s">
        <v>6</v>
      </c>
      <c r="W2" s="53" t="s">
        <v>19</v>
      </c>
      <c r="X2" s="53" t="s">
        <v>20</v>
      </c>
      <c r="Y2" s="53" t="s">
        <v>21</v>
      </c>
      <c r="Z2" s="53" t="s">
        <v>22</v>
      </c>
    </row>
    <row r="3" spans="1:26">
      <c r="B3" s="20">
        <v>1</v>
      </c>
      <c r="C3" s="26">
        <v>1594</v>
      </c>
      <c r="D3" s="80">
        <v>61.7</v>
      </c>
      <c r="E3" s="19">
        <v>148</v>
      </c>
      <c r="F3" s="20">
        <v>1</v>
      </c>
      <c r="G3" s="26">
        <v>514.20000000000005</v>
      </c>
      <c r="H3" s="26">
        <v>5590.8</v>
      </c>
      <c r="I3" s="20">
        <v>1</v>
      </c>
      <c r="J3" s="35">
        <v>5.15</v>
      </c>
      <c r="K3" s="35">
        <v>7.3</v>
      </c>
      <c r="L3" s="20">
        <v>1</v>
      </c>
      <c r="O3" s="20">
        <v>1</v>
      </c>
      <c r="P3" s="26"/>
      <c r="Q3" s="26"/>
      <c r="R3" s="26"/>
      <c r="S3" s="26"/>
      <c r="T3" s="26"/>
      <c r="U3" s="26"/>
      <c r="V3" s="20">
        <v>1</v>
      </c>
      <c r="W3">
        <v>8</v>
      </c>
      <c r="X3">
        <v>0</v>
      </c>
      <c r="Y3">
        <v>583257</v>
      </c>
      <c r="Z3">
        <v>5401</v>
      </c>
    </row>
    <row r="4" spans="1:26">
      <c r="B4" s="20">
        <v>2</v>
      </c>
      <c r="C4" s="26">
        <v>2004.2</v>
      </c>
      <c r="D4" s="80">
        <v>59.2</v>
      </c>
      <c r="E4" s="19">
        <v>86</v>
      </c>
      <c r="F4" s="20">
        <v>2</v>
      </c>
      <c r="G4" s="26">
        <v>559.29999999999995</v>
      </c>
      <c r="H4" s="26">
        <v>5372.1</v>
      </c>
      <c r="I4" s="20">
        <v>2</v>
      </c>
      <c r="L4" s="20">
        <v>2</v>
      </c>
      <c r="O4" s="20">
        <v>2</v>
      </c>
      <c r="P4" s="26"/>
      <c r="Q4" s="26"/>
      <c r="R4" s="26"/>
      <c r="S4" s="26"/>
      <c r="T4" s="26"/>
      <c r="U4" s="26"/>
      <c r="V4" s="20">
        <v>2</v>
      </c>
      <c r="W4">
        <v>8</v>
      </c>
      <c r="X4">
        <v>0</v>
      </c>
      <c r="Y4">
        <v>585457</v>
      </c>
      <c r="Z4">
        <v>5426</v>
      </c>
    </row>
    <row r="5" spans="1:26">
      <c r="B5" s="20">
        <v>3</v>
      </c>
      <c r="C5" s="26">
        <v>1679</v>
      </c>
      <c r="D5" s="80">
        <v>60.8</v>
      </c>
      <c r="E5" s="19">
        <v>115</v>
      </c>
      <c r="F5" s="20">
        <v>3</v>
      </c>
      <c r="G5" s="26">
        <v>595.20000000000005</v>
      </c>
      <c r="H5" s="26">
        <v>5838.7</v>
      </c>
      <c r="I5" s="20">
        <v>3</v>
      </c>
      <c r="L5" s="20">
        <v>3</v>
      </c>
      <c r="O5" s="20">
        <v>3</v>
      </c>
      <c r="P5" s="26"/>
      <c r="Q5" s="26"/>
      <c r="R5" s="26"/>
      <c r="S5" s="26"/>
      <c r="T5" s="26"/>
      <c r="U5" s="26"/>
      <c r="V5" s="20">
        <v>3</v>
      </c>
      <c r="W5">
        <v>7</v>
      </c>
      <c r="X5">
        <v>0</v>
      </c>
      <c r="Y5">
        <v>597257</v>
      </c>
      <c r="Z5">
        <v>5434</v>
      </c>
    </row>
    <row r="6" spans="1:26">
      <c r="B6" s="20">
        <v>4</v>
      </c>
      <c r="C6" s="26">
        <v>1485.2</v>
      </c>
      <c r="D6" s="80">
        <v>62.2</v>
      </c>
      <c r="E6" s="19">
        <v>136</v>
      </c>
      <c r="F6" s="20">
        <v>4</v>
      </c>
      <c r="G6" s="26">
        <v>570.4</v>
      </c>
      <c r="H6" s="26">
        <v>5666.4</v>
      </c>
      <c r="I6" s="20">
        <v>4</v>
      </c>
      <c r="L6" s="20">
        <v>4</v>
      </c>
      <c r="O6" s="20">
        <v>4</v>
      </c>
      <c r="P6" s="26"/>
      <c r="Q6" s="26"/>
      <c r="R6" s="26"/>
      <c r="S6" s="26"/>
      <c r="T6" s="26"/>
      <c r="U6" s="26"/>
      <c r="V6" s="20">
        <v>4</v>
      </c>
      <c r="W6">
        <v>6</v>
      </c>
      <c r="X6">
        <v>0</v>
      </c>
      <c r="Y6">
        <v>588557</v>
      </c>
      <c r="Z6">
        <v>5448</v>
      </c>
    </row>
    <row r="7" spans="1:26">
      <c r="B7" s="20">
        <v>5</v>
      </c>
      <c r="C7" s="26">
        <v>1577.6</v>
      </c>
      <c r="D7" s="80">
        <v>63.1</v>
      </c>
      <c r="E7" s="19">
        <v>267</v>
      </c>
      <c r="F7" s="20">
        <v>5</v>
      </c>
      <c r="G7" s="26">
        <v>595.1</v>
      </c>
      <c r="H7" s="26">
        <v>5852.7</v>
      </c>
      <c r="I7" s="20">
        <v>5</v>
      </c>
      <c r="J7" s="35">
        <v>5.28</v>
      </c>
      <c r="K7" s="35">
        <v>7.39</v>
      </c>
      <c r="L7" s="20">
        <v>5</v>
      </c>
      <c r="O7" s="20">
        <v>5</v>
      </c>
      <c r="P7" s="26"/>
      <c r="Q7" s="26"/>
      <c r="R7" s="26"/>
      <c r="S7" s="26"/>
      <c r="T7" s="26"/>
      <c r="U7" s="26"/>
      <c r="V7" s="20">
        <v>5</v>
      </c>
      <c r="W7">
        <v>7</v>
      </c>
      <c r="X7">
        <v>0</v>
      </c>
    </row>
    <row r="8" spans="1:26">
      <c r="B8" s="20">
        <v>6</v>
      </c>
      <c r="C8" s="26">
        <v>1953.4</v>
      </c>
      <c r="D8" s="80">
        <v>64.8</v>
      </c>
      <c r="E8" s="19">
        <v>253</v>
      </c>
      <c r="F8" s="20">
        <v>6</v>
      </c>
      <c r="G8" s="26">
        <v>611.5</v>
      </c>
      <c r="H8" s="26">
        <v>6525.9</v>
      </c>
      <c r="I8" s="20">
        <v>6</v>
      </c>
      <c r="J8" s="35">
        <v>5.47</v>
      </c>
      <c r="K8" s="35">
        <v>7.42</v>
      </c>
      <c r="L8" s="20">
        <v>6</v>
      </c>
      <c r="O8" s="20">
        <v>6</v>
      </c>
      <c r="P8" s="26"/>
      <c r="Q8" s="26"/>
      <c r="R8" s="26"/>
      <c r="S8" s="26"/>
      <c r="T8" s="26"/>
      <c r="U8" s="26"/>
      <c r="V8" s="20">
        <v>6</v>
      </c>
      <c r="W8">
        <v>6</v>
      </c>
      <c r="X8">
        <v>0</v>
      </c>
      <c r="Y8">
        <v>592157</v>
      </c>
      <c r="Z8">
        <v>5483</v>
      </c>
    </row>
    <row r="9" spans="1:26">
      <c r="B9" s="20">
        <v>7</v>
      </c>
      <c r="C9" s="26">
        <v>1621.8</v>
      </c>
      <c r="D9" s="80">
        <v>63.2</v>
      </c>
      <c r="E9" s="19">
        <v>358</v>
      </c>
      <c r="F9" s="20">
        <v>7</v>
      </c>
      <c r="G9" s="26">
        <v>603.6</v>
      </c>
      <c r="H9" s="26">
        <v>6160.3</v>
      </c>
      <c r="I9" s="20">
        <v>7</v>
      </c>
      <c r="J9" s="35">
        <v>5.3</v>
      </c>
      <c r="K9" s="35">
        <v>7.29</v>
      </c>
      <c r="L9" s="20">
        <v>7</v>
      </c>
      <c r="O9" s="20">
        <v>7</v>
      </c>
      <c r="P9" s="26"/>
      <c r="Q9" s="26"/>
      <c r="R9" s="26"/>
      <c r="S9" s="26"/>
      <c r="T9" s="26"/>
      <c r="U9" s="26"/>
      <c r="V9" s="20">
        <v>7</v>
      </c>
      <c r="W9">
        <v>6</v>
      </c>
      <c r="X9">
        <v>0</v>
      </c>
      <c r="Y9">
        <v>593757</v>
      </c>
      <c r="Z9">
        <v>5500</v>
      </c>
    </row>
    <row r="10" spans="1:26">
      <c r="B10" s="20">
        <v>8</v>
      </c>
      <c r="C10" s="26">
        <v>1747.3</v>
      </c>
      <c r="D10" s="80">
        <v>64</v>
      </c>
      <c r="E10" s="19">
        <v>311</v>
      </c>
      <c r="F10" s="20">
        <v>8</v>
      </c>
      <c r="G10" s="26">
        <v>563.70000000000005</v>
      </c>
      <c r="H10" s="26">
        <v>6431</v>
      </c>
      <c r="I10" s="20">
        <v>8</v>
      </c>
      <c r="J10" s="35">
        <v>5.49</v>
      </c>
      <c r="K10" s="35">
        <v>7.3</v>
      </c>
      <c r="L10" s="20">
        <v>8</v>
      </c>
      <c r="O10" s="20">
        <v>8</v>
      </c>
      <c r="P10" s="26"/>
      <c r="Q10" s="26"/>
      <c r="R10" s="26"/>
      <c r="S10" s="26"/>
      <c r="T10" s="26"/>
      <c r="U10" s="26"/>
      <c r="V10" s="20">
        <v>8</v>
      </c>
      <c r="W10">
        <v>6</v>
      </c>
      <c r="X10">
        <v>0</v>
      </c>
      <c r="Y10">
        <v>595657</v>
      </c>
      <c r="Z10">
        <v>5518</v>
      </c>
    </row>
    <row r="11" spans="1:26">
      <c r="B11" s="20">
        <v>9</v>
      </c>
      <c r="C11" s="26">
        <v>2042.1</v>
      </c>
      <c r="D11" s="80">
        <v>64.599999999999994</v>
      </c>
      <c r="E11" s="19">
        <v>197</v>
      </c>
      <c r="F11" s="20">
        <v>9</v>
      </c>
      <c r="G11" s="26">
        <v>579</v>
      </c>
      <c r="H11" s="26">
        <v>6689.7</v>
      </c>
      <c r="I11" s="20">
        <v>9</v>
      </c>
      <c r="J11" s="35">
        <v>5.18</v>
      </c>
      <c r="K11" s="35">
        <v>7.25</v>
      </c>
      <c r="L11" s="20">
        <v>9</v>
      </c>
      <c r="O11" s="20">
        <v>9</v>
      </c>
      <c r="P11" s="26"/>
      <c r="Q11" s="26"/>
      <c r="R11" s="26"/>
      <c r="S11" s="26"/>
      <c r="T11" s="26"/>
      <c r="U11" s="26"/>
      <c r="V11" s="20">
        <v>9</v>
      </c>
      <c r="W11">
        <v>5</v>
      </c>
      <c r="X11">
        <v>0</v>
      </c>
      <c r="Y11">
        <v>597457</v>
      </c>
      <c r="Z11">
        <v>5535</v>
      </c>
    </row>
    <row r="12" spans="1:26">
      <c r="B12" s="20">
        <v>10</v>
      </c>
      <c r="C12" s="26">
        <v>1833.6</v>
      </c>
      <c r="D12" s="80">
        <v>64.599999999999994</v>
      </c>
      <c r="E12" s="19">
        <v>327</v>
      </c>
      <c r="F12" s="20">
        <v>10</v>
      </c>
      <c r="G12" s="26">
        <v>661</v>
      </c>
      <c r="H12" s="26">
        <v>6743.4</v>
      </c>
      <c r="I12" s="20">
        <v>10</v>
      </c>
      <c r="J12" s="35">
        <v>5.17</v>
      </c>
      <c r="K12" s="35">
        <v>7.2</v>
      </c>
      <c r="L12" s="20">
        <v>10</v>
      </c>
      <c r="O12" s="20">
        <v>10</v>
      </c>
      <c r="P12" s="26"/>
      <c r="Q12" s="26"/>
      <c r="R12" s="26"/>
      <c r="S12" s="26"/>
      <c r="T12" s="26"/>
      <c r="U12" s="26"/>
      <c r="V12" s="20">
        <v>10</v>
      </c>
      <c r="W12">
        <v>6</v>
      </c>
      <c r="X12">
        <v>0</v>
      </c>
      <c r="Y12">
        <v>599357</v>
      </c>
      <c r="Z12">
        <v>5553</v>
      </c>
    </row>
    <row r="13" spans="1:26">
      <c r="B13" s="20">
        <v>11</v>
      </c>
      <c r="C13" s="26">
        <v>1696.5</v>
      </c>
      <c r="D13" s="80">
        <v>65.2</v>
      </c>
      <c r="E13" s="19">
        <v>257</v>
      </c>
      <c r="F13" s="20">
        <v>11</v>
      </c>
      <c r="G13" s="26">
        <v>626.1</v>
      </c>
      <c r="H13" s="26">
        <v>6250.4</v>
      </c>
      <c r="I13" s="20">
        <v>11</v>
      </c>
      <c r="J13" s="35">
        <v>5.0599999999999996</v>
      </c>
      <c r="K13" s="35">
        <v>7.24</v>
      </c>
      <c r="L13" s="20">
        <v>11</v>
      </c>
      <c r="O13" s="20">
        <v>11</v>
      </c>
      <c r="P13" s="26"/>
      <c r="Q13" s="26"/>
      <c r="R13" s="26"/>
      <c r="S13" s="26"/>
      <c r="T13" s="26"/>
      <c r="U13" s="26"/>
      <c r="V13" s="20">
        <v>11</v>
      </c>
      <c r="W13">
        <v>7</v>
      </c>
      <c r="X13">
        <v>0</v>
      </c>
      <c r="Y13">
        <v>601257</v>
      </c>
      <c r="Z13">
        <v>5573</v>
      </c>
    </row>
    <row r="14" spans="1:26">
      <c r="B14" s="20">
        <v>12</v>
      </c>
      <c r="C14" s="26">
        <v>1916.6</v>
      </c>
      <c r="D14" s="80">
        <v>64.599999999999994</v>
      </c>
      <c r="E14" s="19">
        <v>360</v>
      </c>
      <c r="F14" s="20">
        <v>12</v>
      </c>
      <c r="G14" s="26">
        <v>554.79999999999995</v>
      </c>
      <c r="H14" s="26">
        <v>6200.9</v>
      </c>
      <c r="I14" s="20">
        <v>12</v>
      </c>
      <c r="J14" s="35">
        <v>5.1100000000000003</v>
      </c>
      <c r="K14" s="35">
        <v>7.24</v>
      </c>
      <c r="L14" s="20">
        <v>12</v>
      </c>
      <c r="O14" s="20">
        <v>12</v>
      </c>
      <c r="P14" s="26"/>
      <c r="Q14" s="26"/>
      <c r="R14" s="26"/>
      <c r="S14" s="26"/>
      <c r="T14" s="26"/>
      <c r="U14" s="26"/>
      <c r="V14" s="20">
        <v>12</v>
      </c>
      <c r="W14">
        <v>5</v>
      </c>
      <c r="X14">
        <v>0</v>
      </c>
      <c r="Y14">
        <v>602957</v>
      </c>
      <c r="Z14">
        <v>5589</v>
      </c>
    </row>
    <row r="15" spans="1:26">
      <c r="B15" s="20">
        <v>13</v>
      </c>
      <c r="C15" s="26">
        <v>1903.6</v>
      </c>
      <c r="D15" s="80">
        <v>64.400000000000006</v>
      </c>
      <c r="E15" s="19">
        <v>227</v>
      </c>
      <c r="F15" s="20">
        <v>13</v>
      </c>
      <c r="G15" s="26">
        <v>580.4</v>
      </c>
      <c r="H15" s="26">
        <v>6542.2</v>
      </c>
      <c r="I15" s="20">
        <v>13</v>
      </c>
      <c r="J15" s="35">
        <v>5.03</v>
      </c>
      <c r="K15" s="35">
        <v>7.18</v>
      </c>
      <c r="L15" s="20">
        <v>13</v>
      </c>
      <c r="O15" s="20">
        <v>13</v>
      </c>
      <c r="P15" s="26"/>
      <c r="Q15" s="26"/>
      <c r="R15" s="26"/>
      <c r="S15" s="26"/>
      <c r="T15" s="26"/>
      <c r="U15" s="26"/>
      <c r="V15" s="20">
        <v>13</v>
      </c>
      <c r="W15">
        <v>5</v>
      </c>
      <c r="X15">
        <v>0</v>
      </c>
      <c r="Y15">
        <v>604757</v>
      </c>
      <c r="Z15">
        <v>5606</v>
      </c>
    </row>
    <row r="16" spans="1:26">
      <c r="B16" s="20">
        <v>14</v>
      </c>
      <c r="C16" s="26">
        <v>1820.2</v>
      </c>
      <c r="D16" s="80">
        <v>64.8</v>
      </c>
      <c r="E16" s="19">
        <v>367</v>
      </c>
      <c r="F16" s="20">
        <v>14</v>
      </c>
      <c r="G16" s="26">
        <v>496.8</v>
      </c>
      <c r="H16" s="26">
        <v>5526.9</v>
      </c>
      <c r="I16" s="20">
        <v>14</v>
      </c>
      <c r="J16" s="35">
        <v>5.0199999999999996</v>
      </c>
      <c r="K16" s="35">
        <v>7.15</v>
      </c>
      <c r="L16" s="20">
        <v>14</v>
      </c>
      <c r="O16" s="20">
        <v>14</v>
      </c>
      <c r="P16" s="26"/>
      <c r="Q16" s="26"/>
      <c r="R16" s="26"/>
      <c r="S16" s="26"/>
      <c r="T16" s="26"/>
      <c r="U16" s="26"/>
      <c r="V16" s="20">
        <v>14</v>
      </c>
      <c r="W16">
        <v>7</v>
      </c>
      <c r="X16">
        <v>0</v>
      </c>
      <c r="Y16">
        <v>606657</v>
      </c>
      <c r="Z16">
        <v>5621</v>
      </c>
    </row>
    <row r="17" spans="1:26">
      <c r="B17" s="20">
        <v>15</v>
      </c>
      <c r="C17" s="26">
        <v>1714.7</v>
      </c>
      <c r="D17" s="80">
        <v>64.400000000000006</v>
      </c>
      <c r="E17" s="19">
        <v>393</v>
      </c>
      <c r="F17" s="20">
        <v>15</v>
      </c>
      <c r="G17" s="26">
        <v>584.6</v>
      </c>
      <c r="H17" s="26">
        <v>5500.5</v>
      </c>
      <c r="I17" s="20">
        <v>15</v>
      </c>
      <c r="J17" s="35">
        <v>5.1100000000000003</v>
      </c>
      <c r="K17" s="35">
        <v>7.24</v>
      </c>
      <c r="L17" s="20">
        <v>15</v>
      </c>
      <c r="O17" s="20">
        <v>15</v>
      </c>
      <c r="P17" s="26"/>
      <c r="Q17" s="26"/>
      <c r="R17" s="26"/>
      <c r="S17" s="26"/>
      <c r="T17" s="26"/>
      <c r="U17" s="26"/>
      <c r="V17" s="20">
        <v>15</v>
      </c>
      <c r="W17">
        <v>7</v>
      </c>
      <c r="X17">
        <v>0</v>
      </c>
      <c r="Y17">
        <v>608457</v>
      </c>
      <c r="Z17">
        <v>5638</v>
      </c>
    </row>
    <row r="18" spans="1:26">
      <c r="B18" s="20">
        <v>16</v>
      </c>
      <c r="C18" s="26">
        <v>1741.4</v>
      </c>
      <c r="D18" s="80">
        <v>64</v>
      </c>
      <c r="E18" s="19">
        <v>229</v>
      </c>
      <c r="F18" s="20">
        <v>16</v>
      </c>
      <c r="G18" s="26">
        <v>570.20000000000005</v>
      </c>
      <c r="H18" s="26">
        <v>5859.8</v>
      </c>
      <c r="I18" s="20">
        <v>16</v>
      </c>
      <c r="L18" s="20">
        <v>16</v>
      </c>
      <c r="O18" s="20">
        <v>16</v>
      </c>
      <c r="P18" s="26"/>
      <c r="Q18" s="26"/>
      <c r="R18" s="26"/>
      <c r="S18" s="26"/>
      <c r="T18" s="26"/>
      <c r="U18" s="26"/>
      <c r="V18" s="20">
        <v>16</v>
      </c>
      <c r="W18">
        <v>7</v>
      </c>
      <c r="X18">
        <v>2</v>
      </c>
      <c r="Y18">
        <v>610257</v>
      </c>
      <c r="Z18">
        <v>5655</v>
      </c>
    </row>
    <row r="19" spans="1:26">
      <c r="B19" s="20">
        <v>17</v>
      </c>
      <c r="C19" s="26">
        <v>2367.3000000000002</v>
      </c>
      <c r="D19" s="80">
        <v>61.9</v>
      </c>
      <c r="E19" s="19">
        <v>202</v>
      </c>
      <c r="F19" s="20">
        <v>17</v>
      </c>
      <c r="G19" s="26">
        <v>606.5</v>
      </c>
      <c r="H19" s="26">
        <v>6056.7</v>
      </c>
      <c r="I19" s="20">
        <v>17</v>
      </c>
      <c r="J19" s="35">
        <v>5.05</v>
      </c>
      <c r="K19" s="35">
        <v>7.37</v>
      </c>
      <c r="L19" s="20">
        <v>17</v>
      </c>
      <c r="O19" s="20">
        <v>17</v>
      </c>
      <c r="P19" s="26"/>
      <c r="Q19" s="26"/>
      <c r="R19" s="26"/>
      <c r="S19" s="26"/>
      <c r="T19" s="26"/>
      <c r="U19" s="26"/>
      <c r="V19" s="20">
        <v>17</v>
      </c>
      <c r="W19">
        <v>6</v>
      </c>
      <c r="X19">
        <v>0</v>
      </c>
      <c r="Y19">
        <v>612457</v>
      </c>
      <c r="Z19">
        <v>5670</v>
      </c>
    </row>
    <row r="20" spans="1:26">
      <c r="B20" s="20">
        <v>18</v>
      </c>
      <c r="C20" s="26">
        <v>2089.8000000000002</v>
      </c>
      <c r="D20" s="80">
        <v>62.1</v>
      </c>
      <c r="E20" s="19">
        <v>745</v>
      </c>
      <c r="F20" s="20">
        <v>18</v>
      </c>
      <c r="G20" s="26">
        <v>594.20000000000005</v>
      </c>
      <c r="H20" s="26">
        <v>6098.5</v>
      </c>
      <c r="I20" s="20">
        <v>18</v>
      </c>
      <c r="L20" s="20">
        <v>18</v>
      </c>
      <c r="O20" s="20">
        <v>18</v>
      </c>
      <c r="P20" s="26"/>
      <c r="Q20" s="26"/>
      <c r="R20" s="26"/>
      <c r="S20" s="26"/>
      <c r="T20" s="26"/>
      <c r="U20" s="26"/>
      <c r="V20" s="20">
        <v>18</v>
      </c>
      <c r="W20">
        <v>6</v>
      </c>
      <c r="X20">
        <v>0</v>
      </c>
      <c r="Y20">
        <v>614657</v>
      </c>
      <c r="Z20">
        <v>5587</v>
      </c>
    </row>
    <row r="21" spans="1:26">
      <c r="B21" s="20">
        <v>19</v>
      </c>
      <c r="C21" s="26">
        <v>1632</v>
      </c>
      <c r="D21" s="80">
        <v>63.5</v>
      </c>
      <c r="E21" s="19">
        <v>176</v>
      </c>
      <c r="F21" s="20">
        <v>19</v>
      </c>
      <c r="G21" s="26">
        <v>559.1</v>
      </c>
      <c r="H21" s="26">
        <v>5649.9</v>
      </c>
      <c r="I21" s="20">
        <v>19</v>
      </c>
      <c r="J21" s="35">
        <v>5.07</v>
      </c>
      <c r="K21" s="35">
        <v>7.22</v>
      </c>
      <c r="L21" s="20">
        <v>19</v>
      </c>
      <c r="O21" s="20">
        <v>19</v>
      </c>
      <c r="P21" s="26"/>
      <c r="Q21" s="26"/>
      <c r="R21" s="26"/>
      <c r="S21" s="26"/>
      <c r="T21" s="26"/>
      <c r="U21" s="26"/>
      <c r="V21" s="20">
        <v>19</v>
      </c>
      <c r="W21">
        <v>6</v>
      </c>
      <c r="X21">
        <v>0</v>
      </c>
      <c r="Y21">
        <v>616357</v>
      </c>
      <c r="Z21">
        <v>5704</v>
      </c>
    </row>
    <row r="22" spans="1:26">
      <c r="B22" s="20">
        <v>20</v>
      </c>
      <c r="C22" s="26">
        <v>2451</v>
      </c>
      <c r="D22" s="80">
        <v>63.2</v>
      </c>
      <c r="E22" s="19">
        <v>82</v>
      </c>
      <c r="F22" s="20">
        <v>20</v>
      </c>
      <c r="G22" s="26">
        <v>521</v>
      </c>
      <c r="H22" s="26">
        <v>5988</v>
      </c>
      <c r="I22" s="20">
        <v>20</v>
      </c>
      <c r="J22" s="35">
        <v>4.96</v>
      </c>
      <c r="K22" s="35">
        <v>7.2</v>
      </c>
      <c r="L22" s="20">
        <v>20</v>
      </c>
      <c r="O22" s="20">
        <v>20</v>
      </c>
      <c r="P22" s="26"/>
      <c r="Q22" s="26"/>
      <c r="R22" s="26"/>
      <c r="S22" s="26"/>
      <c r="T22" s="26"/>
      <c r="U22" s="26"/>
      <c r="V22" s="20">
        <v>20</v>
      </c>
      <c r="W22">
        <v>7</v>
      </c>
      <c r="X22">
        <v>0</v>
      </c>
      <c r="Y22">
        <v>618857</v>
      </c>
      <c r="Z22">
        <v>5721</v>
      </c>
    </row>
    <row r="23" spans="1:26">
      <c r="A23" t="s">
        <v>37</v>
      </c>
      <c r="B23" s="20">
        <v>21</v>
      </c>
      <c r="C23" s="26">
        <v>950</v>
      </c>
      <c r="D23" s="80">
        <v>65.900000000000006</v>
      </c>
      <c r="E23" s="19">
        <v>127</v>
      </c>
      <c r="F23" s="20">
        <v>21</v>
      </c>
      <c r="G23" s="26">
        <v>578</v>
      </c>
      <c r="H23" s="26">
        <v>2176</v>
      </c>
      <c r="I23" s="20">
        <v>21</v>
      </c>
      <c r="J23" s="35">
        <v>5.13</v>
      </c>
      <c r="K23" s="35">
        <v>7.3</v>
      </c>
      <c r="L23" s="20">
        <v>21</v>
      </c>
      <c r="O23" s="20">
        <v>21</v>
      </c>
      <c r="P23" s="26"/>
      <c r="Q23" s="26"/>
      <c r="R23" s="26"/>
      <c r="S23" s="26"/>
      <c r="T23" s="26"/>
      <c r="U23" s="26"/>
      <c r="V23" s="20">
        <v>21</v>
      </c>
      <c r="W23">
        <v>3</v>
      </c>
      <c r="X23">
        <v>47</v>
      </c>
      <c r="Y23">
        <v>619857</v>
      </c>
      <c r="Z23">
        <v>5727</v>
      </c>
    </row>
    <row r="24" spans="1:26">
      <c r="B24" s="20">
        <v>22</v>
      </c>
      <c r="C24" s="26">
        <v>605.1</v>
      </c>
      <c r="D24" s="80">
        <v>65.900000000000006</v>
      </c>
      <c r="E24" s="19">
        <v>110</v>
      </c>
      <c r="F24" s="20">
        <v>22</v>
      </c>
      <c r="G24" s="26">
        <v>505.6</v>
      </c>
      <c r="H24" s="26">
        <v>1928.2</v>
      </c>
      <c r="I24" s="20">
        <v>22</v>
      </c>
      <c r="J24" s="35">
        <v>5.09</v>
      </c>
      <c r="K24" s="35">
        <v>7.21</v>
      </c>
      <c r="L24" s="20">
        <v>22</v>
      </c>
      <c r="O24" s="20">
        <v>22</v>
      </c>
      <c r="P24" s="26"/>
      <c r="Q24" s="26"/>
      <c r="R24" s="26"/>
      <c r="S24" s="26"/>
      <c r="T24" s="26"/>
      <c r="U24" s="26"/>
      <c r="V24" s="20">
        <v>22</v>
      </c>
      <c r="W24">
        <v>1</v>
      </c>
      <c r="X24">
        <v>52</v>
      </c>
      <c r="Y24">
        <v>620357</v>
      </c>
      <c r="Z24">
        <v>5732</v>
      </c>
    </row>
    <row r="25" spans="1:26">
      <c r="B25" s="20">
        <v>23</v>
      </c>
      <c r="C25" s="26">
        <v>2433.1999999999998</v>
      </c>
      <c r="D25" s="80">
        <v>61.2</v>
      </c>
      <c r="E25" s="19">
        <v>164</v>
      </c>
      <c r="F25" s="20">
        <v>23</v>
      </c>
      <c r="G25" s="26">
        <v>471.7</v>
      </c>
      <c r="H25" s="26">
        <v>6066.5</v>
      </c>
      <c r="I25" s="20">
        <v>23</v>
      </c>
      <c r="J25" s="35">
        <v>4.96</v>
      </c>
      <c r="K25" s="35">
        <v>7.2</v>
      </c>
      <c r="L25" s="20">
        <v>23</v>
      </c>
      <c r="O25" s="20">
        <v>23</v>
      </c>
      <c r="P25" s="26"/>
      <c r="Q25" s="26"/>
      <c r="R25" s="26"/>
      <c r="S25" s="26"/>
      <c r="T25" s="26"/>
      <c r="U25" s="26"/>
      <c r="V25" s="20">
        <v>23</v>
      </c>
      <c r="W25">
        <v>7</v>
      </c>
      <c r="X25">
        <v>0</v>
      </c>
      <c r="Y25">
        <v>623057</v>
      </c>
      <c r="Z25">
        <v>5751</v>
      </c>
    </row>
    <row r="26" spans="1:26">
      <c r="B26" s="20">
        <v>24</v>
      </c>
      <c r="C26" s="26">
        <v>2601.3000000000002</v>
      </c>
      <c r="D26" s="80">
        <v>61.6</v>
      </c>
      <c r="E26" s="19">
        <v>105</v>
      </c>
      <c r="F26" s="20">
        <v>24</v>
      </c>
      <c r="G26" s="26">
        <v>556.5</v>
      </c>
      <c r="H26" s="26">
        <v>5963.2</v>
      </c>
      <c r="I26" s="20">
        <v>24</v>
      </c>
      <c r="J26" s="35">
        <v>5.17</v>
      </c>
      <c r="K26" s="35">
        <v>7.15</v>
      </c>
      <c r="L26" s="20">
        <v>24</v>
      </c>
      <c r="O26" s="20">
        <v>24</v>
      </c>
      <c r="P26" s="26"/>
      <c r="Q26" s="26"/>
      <c r="R26" s="26"/>
      <c r="S26" s="26"/>
      <c r="T26" s="26"/>
      <c r="U26" s="26"/>
      <c r="V26" s="20">
        <v>24</v>
      </c>
      <c r="W26">
        <v>6</v>
      </c>
      <c r="X26">
        <v>0</v>
      </c>
      <c r="Y26">
        <v>625957</v>
      </c>
      <c r="Z26">
        <v>5769</v>
      </c>
    </row>
    <row r="27" spans="1:26">
      <c r="B27" s="20">
        <v>25</v>
      </c>
      <c r="C27" s="26">
        <v>2751.3</v>
      </c>
      <c r="D27" s="80">
        <v>63</v>
      </c>
      <c r="E27" s="19">
        <v>120</v>
      </c>
      <c r="F27" s="20">
        <v>25</v>
      </c>
      <c r="G27" s="26">
        <v>534.5</v>
      </c>
      <c r="H27" s="26">
        <v>5796</v>
      </c>
      <c r="I27" s="20">
        <v>25</v>
      </c>
      <c r="J27" s="35">
        <v>5.08</v>
      </c>
      <c r="K27" s="35">
        <v>7.24</v>
      </c>
      <c r="L27" s="20">
        <v>25</v>
      </c>
      <c r="O27" s="20">
        <v>25</v>
      </c>
      <c r="P27" s="26"/>
      <c r="Q27" s="26"/>
      <c r="R27" s="26"/>
      <c r="S27" s="26"/>
      <c r="T27" s="26"/>
      <c r="U27" s="26"/>
      <c r="V27" s="20">
        <v>25</v>
      </c>
      <c r="W27">
        <v>6</v>
      </c>
      <c r="X27">
        <v>0</v>
      </c>
      <c r="Y27">
        <v>628677</v>
      </c>
      <c r="Z27">
        <v>5785</v>
      </c>
    </row>
    <row r="28" spans="1:26">
      <c r="A28" t="s">
        <v>37</v>
      </c>
      <c r="B28" s="20">
        <v>26</v>
      </c>
      <c r="C28" s="26">
        <v>2508.9</v>
      </c>
      <c r="D28" s="80">
        <v>63.3</v>
      </c>
      <c r="E28" s="19">
        <v>142</v>
      </c>
      <c r="F28" s="20">
        <v>26</v>
      </c>
      <c r="G28" s="26">
        <v>561.1</v>
      </c>
      <c r="H28" s="26">
        <v>3311.6</v>
      </c>
      <c r="I28" s="20">
        <v>26</v>
      </c>
      <c r="J28" s="35">
        <v>5.24</v>
      </c>
      <c r="K28" s="35">
        <v>7.43</v>
      </c>
      <c r="L28" s="20">
        <v>26</v>
      </c>
      <c r="O28" s="20">
        <v>26</v>
      </c>
      <c r="P28" s="26"/>
      <c r="Q28" s="26"/>
      <c r="R28" s="26"/>
      <c r="S28" s="26"/>
      <c r="T28" s="26"/>
      <c r="U28" s="26"/>
      <c r="V28" s="20">
        <v>26</v>
      </c>
      <c r="W28">
        <v>7</v>
      </c>
      <c r="X28">
        <v>8</v>
      </c>
      <c r="Y28">
        <v>631057</v>
      </c>
      <c r="Z28">
        <v>5800</v>
      </c>
    </row>
    <row r="29" spans="1:26">
      <c r="B29" s="20">
        <v>27</v>
      </c>
      <c r="C29" s="26">
        <v>2594.6</v>
      </c>
      <c r="D29" s="80">
        <v>63.3</v>
      </c>
      <c r="E29" s="19">
        <v>218</v>
      </c>
      <c r="F29" s="20">
        <v>27</v>
      </c>
      <c r="G29" s="26">
        <v>558.70000000000005</v>
      </c>
      <c r="H29" s="26">
        <v>6384.2</v>
      </c>
      <c r="I29" s="20">
        <v>27</v>
      </c>
      <c r="J29" s="35">
        <v>5.23</v>
      </c>
      <c r="K29" s="35">
        <v>7.18</v>
      </c>
      <c r="L29" s="20">
        <v>27</v>
      </c>
      <c r="O29" s="20">
        <v>27</v>
      </c>
      <c r="P29" s="26"/>
      <c r="Q29" s="26"/>
      <c r="R29" s="26"/>
      <c r="S29" s="26"/>
      <c r="T29" s="26"/>
      <c r="U29" s="26"/>
      <c r="V29" s="20">
        <v>27</v>
      </c>
      <c r="W29">
        <v>6</v>
      </c>
      <c r="X29">
        <v>0</v>
      </c>
      <c r="Y29">
        <v>633657</v>
      </c>
      <c r="Z29">
        <v>5817</v>
      </c>
    </row>
    <row r="30" spans="1:26">
      <c r="A30" t="s">
        <v>40</v>
      </c>
      <c r="B30" s="20">
        <v>28</v>
      </c>
      <c r="C30" s="26">
        <v>2895.8</v>
      </c>
      <c r="D30" s="80">
        <v>62.6</v>
      </c>
      <c r="E30" s="19">
        <v>103</v>
      </c>
      <c r="F30" s="20">
        <v>28</v>
      </c>
      <c r="G30" s="26">
        <v>597.5</v>
      </c>
      <c r="H30" s="26">
        <v>6616.3</v>
      </c>
      <c r="I30" s="20">
        <v>28</v>
      </c>
      <c r="J30" s="35">
        <v>5.17</v>
      </c>
      <c r="K30" s="35">
        <v>7.17</v>
      </c>
      <c r="L30" s="20">
        <v>28</v>
      </c>
      <c r="O30" s="20">
        <v>28</v>
      </c>
      <c r="P30" s="26"/>
      <c r="Q30" s="26"/>
      <c r="R30" s="26"/>
      <c r="S30" s="26"/>
      <c r="T30" s="26"/>
      <c r="U30" s="26"/>
      <c r="V30" s="20">
        <v>28</v>
      </c>
      <c r="W30">
        <v>6</v>
      </c>
      <c r="X30">
        <v>1</v>
      </c>
      <c r="Y30">
        <v>636657</v>
      </c>
      <c r="Z30">
        <v>5836</v>
      </c>
    </row>
    <row r="31" spans="1:26">
      <c r="B31" s="20">
        <v>29</v>
      </c>
      <c r="C31" s="26">
        <v>2419.6</v>
      </c>
      <c r="D31" s="80">
        <v>64.2</v>
      </c>
      <c r="E31" s="19">
        <v>100</v>
      </c>
      <c r="F31" s="20">
        <v>29</v>
      </c>
      <c r="G31" s="26">
        <v>505.8</v>
      </c>
      <c r="H31" s="26">
        <v>6737.5</v>
      </c>
      <c r="I31" s="20">
        <v>29</v>
      </c>
      <c r="J31" s="35">
        <v>5.17</v>
      </c>
      <c r="K31" s="35">
        <v>7.18</v>
      </c>
      <c r="L31" s="20">
        <v>29</v>
      </c>
      <c r="O31" s="20">
        <v>29</v>
      </c>
      <c r="P31" s="26"/>
      <c r="Q31" s="26"/>
      <c r="R31" s="26"/>
      <c r="S31" s="26"/>
      <c r="T31" s="26"/>
      <c r="U31" s="26"/>
      <c r="V31" s="20">
        <v>29</v>
      </c>
      <c r="W31">
        <v>5</v>
      </c>
      <c r="X31">
        <v>1</v>
      </c>
      <c r="Y31">
        <v>638957</v>
      </c>
      <c r="Z31">
        <v>5875</v>
      </c>
    </row>
    <row r="32" spans="1:26">
      <c r="C32" s="69" t="s">
        <v>23</v>
      </c>
      <c r="F32" s="18"/>
      <c r="H32" s="26" t="s">
        <v>23</v>
      </c>
      <c r="L32" s="20"/>
      <c r="O32" s="18"/>
      <c r="V32" s="18"/>
    </row>
    <row r="33" spans="2:26" s="70" customFormat="1">
      <c r="B33" s="70" t="s">
        <v>24</v>
      </c>
      <c r="C33" s="71">
        <f>AVERAGE(C3:C32)</f>
        <v>1952.7965517241378</v>
      </c>
      <c r="D33" s="81">
        <f>AVERAGE(D3:D31)</f>
        <v>63.355172413793099</v>
      </c>
      <c r="E33" s="82">
        <f>AVERAGE(E3:E31)</f>
        <v>221.55172413793105</v>
      </c>
      <c r="F33" s="16" t="s">
        <v>24</v>
      </c>
      <c r="G33" s="71">
        <f>AVERAGE(G3:G31)</f>
        <v>566.07241379310369</v>
      </c>
      <c r="H33" s="71">
        <f>AVERAGE(H3:H32)</f>
        <v>5707.7344827586203</v>
      </c>
      <c r="I33" s="74"/>
      <c r="J33" s="75">
        <f>AVERAGE(J3:J31)</f>
        <v>5.1537499999999996</v>
      </c>
      <c r="K33" s="75">
        <f>AVERAGE(K3:K31)</f>
        <v>7.2520833333333341</v>
      </c>
      <c r="L33" s="37"/>
      <c r="M33" s="76"/>
      <c r="N33" s="38" t="e">
        <f>AVERAGE(N3:N30)</f>
        <v>#DIV/0!</v>
      </c>
      <c r="O33" s="16" t="s">
        <v>24</v>
      </c>
      <c r="P33" s="77" t="e">
        <f>AVERAGE(P3:P30)</f>
        <v>#DIV/0!</v>
      </c>
      <c r="Q33" s="77" t="s">
        <v>23</v>
      </c>
      <c r="R33" s="77" t="e">
        <f>AVERAGE(R3:R30)</f>
        <v>#DIV/0!</v>
      </c>
      <c r="S33" s="77" t="e">
        <f>AVERAGE(S3:S30)</f>
        <v>#DIV/0!</v>
      </c>
      <c r="T33" s="77" t="e">
        <f>AVERAGE(T3:T30)</f>
        <v>#DIV/0!</v>
      </c>
      <c r="U33" s="77" t="e">
        <f>AVERAGE(U3:U30)</f>
        <v>#DIV/0!</v>
      </c>
      <c r="V33" s="16" t="s">
        <v>24</v>
      </c>
      <c r="Y33"/>
      <c r="Z33"/>
    </row>
    <row r="34" spans="2:26" s="70" customFormat="1">
      <c r="B34" s="70" t="s">
        <v>25</v>
      </c>
      <c r="C34" s="71">
        <f>STDEV(C3:C32)</f>
        <v>514.3988547551395</v>
      </c>
      <c r="D34" s="81">
        <f>STDEV(D3:D31)</f>
        <v>1.5701651885110122</v>
      </c>
      <c r="E34" s="82">
        <f>STDEV(E3:E31)</f>
        <v>138.17757369385666</v>
      </c>
      <c r="F34" s="16" t="s">
        <v>25</v>
      </c>
      <c r="G34" s="71">
        <f>STDEV(G3:G31)</f>
        <v>41.916574428531973</v>
      </c>
      <c r="H34" s="71">
        <f>STDEV(H3:H32)</f>
        <v>1200.2131124083935</v>
      </c>
      <c r="I34" s="74"/>
      <c r="J34" s="75">
        <f>STDEV(J3:J31)</f>
        <v>0.13419040657733811</v>
      </c>
      <c r="K34" s="75">
        <f>STDEV(K3:K31)</f>
        <v>8.2302684549520971E-2</v>
      </c>
      <c r="L34" s="37"/>
      <c r="M34" s="76"/>
      <c r="N34" s="38" t="e">
        <f>STDEV(N3:N30)</f>
        <v>#DIV/0!</v>
      </c>
      <c r="O34" s="16" t="s">
        <v>25</v>
      </c>
      <c r="P34" s="77" t="e">
        <f>STDEV(P3:P30)</f>
        <v>#DIV/0!</v>
      </c>
      <c r="Q34" s="77" t="s">
        <v>23</v>
      </c>
      <c r="R34" s="77" t="e">
        <f>STDEV(R3:R30)</f>
        <v>#DIV/0!</v>
      </c>
      <c r="S34" s="77" t="e">
        <f>STDEV(S3:S30)</f>
        <v>#DIV/0!</v>
      </c>
      <c r="T34" s="77" t="e">
        <f>STDEV(T3:T30)</f>
        <v>#DIV/0!</v>
      </c>
      <c r="U34" s="77" t="e">
        <f>STDEV(U3:U30)</f>
        <v>#DIV/0!</v>
      </c>
      <c r="V34" s="16" t="s">
        <v>25</v>
      </c>
    </row>
    <row r="35" spans="2:26">
      <c r="Y35" s="70"/>
      <c r="Z35" s="70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7"/>
  <sheetViews>
    <sheetView topLeftCell="F2" workbookViewId="0">
      <selection activeCell="T36" sqref="T36:T39"/>
    </sheetView>
  </sheetViews>
  <sheetFormatPr baseColWidth="10" defaultRowHeight="15" x14ac:dyDescent="0"/>
  <cols>
    <col min="2" max="2" width="7.5" customWidth="1"/>
  </cols>
  <sheetData>
    <row r="1" spans="1:27" ht="18">
      <c r="A1" s="117" t="s">
        <v>38</v>
      </c>
      <c r="B1" s="117"/>
      <c r="C1" s="117"/>
      <c r="D1" s="117"/>
      <c r="E1" s="117"/>
      <c r="F1" s="94"/>
      <c r="G1" s="2"/>
      <c r="H1" s="3"/>
      <c r="I1" s="3"/>
      <c r="J1" s="90"/>
      <c r="K1" s="4"/>
      <c r="L1" s="4"/>
      <c r="M1" s="5"/>
      <c r="N1" s="6"/>
      <c r="O1" s="6"/>
      <c r="P1" s="90"/>
      <c r="Q1" s="3"/>
      <c r="R1" s="3"/>
      <c r="S1" s="3"/>
      <c r="T1" s="3"/>
      <c r="U1" s="3"/>
      <c r="V1" s="3"/>
      <c r="W1" s="7"/>
      <c r="X1" s="90"/>
      <c r="Y1" s="90"/>
      <c r="Z1" s="90"/>
      <c r="AA1" s="90"/>
    </row>
    <row r="2" spans="1:27" ht="60">
      <c r="A2" s="8" t="s">
        <v>1</v>
      </c>
      <c r="B2" s="9" t="s">
        <v>39</v>
      </c>
      <c r="C2" s="10" t="s">
        <v>3</v>
      </c>
      <c r="D2" s="11" t="s">
        <v>4</v>
      </c>
      <c r="E2" s="12" t="s">
        <v>5</v>
      </c>
      <c r="F2" s="12" t="s">
        <v>51</v>
      </c>
      <c r="G2" s="9" t="s">
        <v>6</v>
      </c>
      <c r="H2" s="10" t="s">
        <v>7</v>
      </c>
      <c r="I2" s="10" t="s">
        <v>8</v>
      </c>
      <c r="J2" s="9" t="s">
        <v>6</v>
      </c>
      <c r="K2" s="13" t="s">
        <v>9</v>
      </c>
      <c r="L2" s="13" t="s">
        <v>10</v>
      </c>
      <c r="M2" s="14" t="s">
        <v>6</v>
      </c>
      <c r="N2" s="15" t="s">
        <v>11</v>
      </c>
      <c r="O2" s="15" t="s">
        <v>12</v>
      </c>
      <c r="P2" s="9" t="s">
        <v>6</v>
      </c>
      <c r="Q2" s="10" t="s">
        <v>13</v>
      </c>
      <c r="R2" s="10" t="s">
        <v>14</v>
      </c>
      <c r="S2" s="10" t="s">
        <v>15</v>
      </c>
      <c r="T2" s="10" t="s">
        <v>16</v>
      </c>
      <c r="U2" s="10" t="s">
        <v>17</v>
      </c>
      <c r="V2" s="10" t="s">
        <v>18</v>
      </c>
      <c r="W2" s="17"/>
      <c r="X2" s="8" t="s">
        <v>19</v>
      </c>
      <c r="Y2" s="8" t="s">
        <v>20</v>
      </c>
      <c r="Z2" s="8" t="s">
        <v>21</v>
      </c>
      <c r="AA2" s="8" t="s">
        <v>22</v>
      </c>
    </row>
    <row r="3" spans="1:27">
      <c r="A3" s="83"/>
      <c r="B3" s="20">
        <v>1</v>
      </c>
      <c r="C3" s="84">
        <v>2552.1999999999998</v>
      </c>
      <c r="D3" s="22">
        <v>64.3</v>
      </c>
      <c r="E3" s="20">
        <v>306</v>
      </c>
      <c r="F3" s="20"/>
      <c r="G3" s="20">
        <v>1</v>
      </c>
      <c r="H3" s="84">
        <v>551.5</v>
      </c>
      <c r="I3" s="84">
        <v>6215.5</v>
      </c>
      <c r="J3" s="20">
        <v>1</v>
      </c>
      <c r="K3" s="86">
        <v>5.01</v>
      </c>
      <c r="L3" s="86">
        <v>7.1</v>
      </c>
      <c r="M3" s="20">
        <v>1</v>
      </c>
      <c r="P3" s="20">
        <v>1</v>
      </c>
      <c r="Q3" s="84"/>
      <c r="R3" s="84"/>
      <c r="S3" s="84"/>
      <c r="T3" s="84"/>
      <c r="U3" s="84"/>
      <c r="V3" s="84"/>
      <c r="W3" s="85"/>
      <c r="X3" s="83">
        <v>7</v>
      </c>
      <c r="Y3" s="83">
        <v>3</v>
      </c>
      <c r="Z3" s="83">
        <v>641857</v>
      </c>
      <c r="AA3" s="83">
        <v>5873</v>
      </c>
    </row>
    <row r="4" spans="1:27">
      <c r="A4" s="83"/>
      <c r="B4" s="20">
        <v>2</v>
      </c>
      <c r="C4" s="84">
        <v>2875.6</v>
      </c>
      <c r="D4" s="22">
        <v>64.5</v>
      </c>
      <c r="E4" s="20">
        <v>230</v>
      </c>
      <c r="F4" s="20"/>
      <c r="G4" s="20">
        <v>2</v>
      </c>
      <c r="H4" s="84">
        <v>528</v>
      </c>
      <c r="I4" s="84">
        <v>6634.9</v>
      </c>
      <c r="J4" s="20">
        <v>2</v>
      </c>
      <c r="K4" s="86"/>
      <c r="L4" s="86"/>
      <c r="M4" s="20">
        <v>2</v>
      </c>
      <c r="P4" s="20">
        <v>2</v>
      </c>
      <c r="Q4" s="84"/>
      <c r="R4" s="84"/>
      <c r="S4" s="84"/>
      <c r="T4" s="84"/>
      <c r="U4" s="84"/>
      <c r="V4" s="84"/>
      <c r="W4" s="85"/>
      <c r="X4" s="83">
        <v>5</v>
      </c>
      <c r="Y4" s="83">
        <v>0</v>
      </c>
      <c r="Z4" s="83">
        <v>644457</v>
      </c>
      <c r="AA4" s="83">
        <v>5890</v>
      </c>
    </row>
    <row r="5" spans="1:27">
      <c r="A5" s="83" t="s">
        <v>40</v>
      </c>
      <c r="B5" s="20">
        <v>3</v>
      </c>
      <c r="C5" s="84">
        <v>2523.1</v>
      </c>
      <c r="D5" s="22">
        <v>65.8</v>
      </c>
      <c r="E5" s="20">
        <v>458</v>
      </c>
      <c r="F5" s="20"/>
      <c r="G5" s="20">
        <v>3</v>
      </c>
      <c r="H5" s="84">
        <v>566.6</v>
      </c>
      <c r="I5" s="84">
        <v>6348.5</v>
      </c>
      <c r="J5" s="20">
        <v>3</v>
      </c>
      <c r="K5" s="86">
        <v>5.0199999999999996</v>
      </c>
      <c r="L5" s="86">
        <v>7.12</v>
      </c>
      <c r="M5" s="20">
        <v>3</v>
      </c>
      <c r="P5" s="20">
        <v>3</v>
      </c>
      <c r="Q5" s="84"/>
      <c r="R5" s="84"/>
      <c r="S5" s="84"/>
      <c r="T5" s="84"/>
      <c r="U5" s="84"/>
      <c r="V5" s="84"/>
      <c r="W5" s="85"/>
      <c r="X5" s="83">
        <v>6</v>
      </c>
      <c r="Y5" s="83">
        <v>1</v>
      </c>
      <c r="Z5" s="83">
        <v>646957</v>
      </c>
      <c r="AA5" s="83">
        <v>5907</v>
      </c>
    </row>
    <row r="6" spans="1:27">
      <c r="A6" s="101">
        <v>0.33333333333333331</v>
      </c>
      <c r="B6" s="20">
        <v>4</v>
      </c>
      <c r="C6" s="84">
        <v>2421.6</v>
      </c>
      <c r="D6" s="22">
        <v>64.2</v>
      </c>
      <c r="E6" s="20">
        <v>465</v>
      </c>
      <c r="F6" s="20"/>
      <c r="G6" s="20">
        <v>4</v>
      </c>
      <c r="H6" s="84">
        <v>621.1</v>
      </c>
      <c r="I6" s="84">
        <v>6472.2</v>
      </c>
      <c r="J6" s="20">
        <v>4</v>
      </c>
      <c r="K6" s="86">
        <v>5.16</v>
      </c>
      <c r="L6" s="86">
        <v>7.18</v>
      </c>
      <c r="M6" s="20">
        <v>4</v>
      </c>
      <c r="P6" s="20">
        <v>4</v>
      </c>
      <c r="Q6" s="84"/>
      <c r="R6" s="84"/>
      <c r="S6" s="84"/>
      <c r="T6" s="84"/>
      <c r="U6" s="84"/>
      <c r="V6" s="84"/>
      <c r="W6" s="85"/>
      <c r="X6" s="83">
        <v>6</v>
      </c>
      <c r="Y6" s="83">
        <v>1</v>
      </c>
      <c r="Z6" s="83">
        <v>679457</v>
      </c>
      <c r="AA6" s="83">
        <v>5926</v>
      </c>
    </row>
    <row r="7" spans="1:27">
      <c r="A7" s="83" t="s">
        <v>50</v>
      </c>
      <c r="B7" s="20">
        <v>5</v>
      </c>
      <c r="C7" s="102">
        <v>2237</v>
      </c>
      <c r="D7" s="22">
        <v>65.5</v>
      </c>
      <c r="E7" s="20">
        <v>394</v>
      </c>
      <c r="F7" s="104"/>
      <c r="G7" s="20">
        <v>5</v>
      </c>
      <c r="H7" s="102">
        <v>580</v>
      </c>
      <c r="I7" s="102">
        <v>6162</v>
      </c>
      <c r="J7" s="20">
        <v>5</v>
      </c>
      <c r="K7" s="87">
        <v>5.09</v>
      </c>
      <c r="L7" s="87">
        <v>7.11</v>
      </c>
      <c r="M7" s="20">
        <v>5</v>
      </c>
      <c r="N7" s="86"/>
      <c r="O7" s="86"/>
      <c r="P7" s="20">
        <v>5</v>
      </c>
      <c r="Q7" s="84"/>
      <c r="R7" s="84"/>
      <c r="S7" s="84"/>
      <c r="T7" s="84"/>
      <c r="U7" s="84"/>
      <c r="V7" s="84"/>
      <c r="W7" s="85"/>
      <c r="X7" s="83">
        <v>6</v>
      </c>
      <c r="Y7" s="83">
        <v>0</v>
      </c>
      <c r="Z7" s="83">
        <v>651757</v>
      </c>
      <c r="AA7" s="83">
        <v>5943</v>
      </c>
    </row>
    <row r="8" spans="1:27">
      <c r="A8" s="83"/>
      <c r="B8" s="20">
        <v>6</v>
      </c>
      <c r="C8" s="84">
        <v>2159</v>
      </c>
      <c r="D8" s="22">
        <v>63.7</v>
      </c>
      <c r="E8" s="20">
        <v>447</v>
      </c>
      <c r="F8" s="20"/>
      <c r="G8" s="20">
        <v>6</v>
      </c>
      <c r="H8" s="84">
        <v>606.70000000000005</v>
      </c>
      <c r="I8" s="84">
        <v>6511.7</v>
      </c>
      <c r="J8" s="20">
        <v>6</v>
      </c>
      <c r="K8" s="87">
        <v>5.1100000000000003</v>
      </c>
      <c r="L8" s="87">
        <v>7.08</v>
      </c>
      <c r="M8" s="20">
        <v>6</v>
      </c>
      <c r="N8" s="86"/>
      <c r="O8" s="86"/>
      <c r="P8" s="20">
        <v>6</v>
      </c>
      <c r="Q8" s="84"/>
      <c r="R8" s="84"/>
      <c r="S8" s="84"/>
      <c r="T8" s="84"/>
      <c r="U8" s="84"/>
      <c r="V8" s="84"/>
      <c r="W8" s="85"/>
      <c r="X8" s="83">
        <v>6</v>
      </c>
      <c r="Y8" s="83">
        <v>0</v>
      </c>
      <c r="Z8" s="83">
        <v>654057</v>
      </c>
      <c r="AA8" s="83">
        <v>5962</v>
      </c>
    </row>
    <row r="9" spans="1:27">
      <c r="A9" s="83"/>
      <c r="B9" s="20">
        <v>7</v>
      </c>
      <c r="C9" s="84">
        <v>2793.6</v>
      </c>
      <c r="D9" s="22">
        <v>60.7</v>
      </c>
      <c r="E9" s="20">
        <v>357</v>
      </c>
      <c r="F9" s="20"/>
      <c r="G9" s="20">
        <v>7</v>
      </c>
      <c r="H9" s="84">
        <v>609.20000000000005</v>
      </c>
      <c r="I9" s="84">
        <v>6546.8</v>
      </c>
      <c r="J9" s="20">
        <v>7</v>
      </c>
      <c r="K9" s="87">
        <v>5.08</v>
      </c>
      <c r="L9" s="87">
        <v>7.11</v>
      </c>
      <c r="M9" s="20">
        <v>7</v>
      </c>
      <c r="N9" s="86"/>
      <c r="O9" s="86"/>
      <c r="P9" s="20">
        <v>7</v>
      </c>
      <c r="Q9" s="84"/>
      <c r="R9" s="84"/>
      <c r="S9" s="84"/>
      <c r="T9" s="84"/>
      <c r="U9" s="84"/>
      <c r="V9" s="84"/>
      <c r="W9" s="85"/>
      <c r="X9" s="83">
        <v>8</v>
      </c>
      <c r="Y9" s="83">
        <v>1</v>
      </c>
      <c r="Z9" s="83">
        <v>657657</v>
      </c>
      <c r="AA9" s="83">
        <v>5986</v>
      </c>
    </row>
    <row r="10" spans="1:27">
      <c r="A10" s="83"/>
      <c r="B10" s="20">
        <v>8</v>
      </c>
      <c r="C10" s="84">
        <v>2957.1</v>
      </c>
      <c r="D10" s="22">
        <v>61.4</v>
      </c>
      <c r="E10" s="20">
        <v>283</v>
      </c>
      <c r="F10" s="20"/>
      <c r="G10" s="20">
        <v>8</v>
      </c>
      <c r="H10" s="84">
        <v>513.29999999999995</v>
      </c>
      <c r="I10" s="84">
        <v>6122.1</v>
      </c>
      <c r="J10" s="20">
        <v>8</v>
      </c>
      <c r="K10" s="87">
        <v>5.0199999999999996</v>
      </c>
      <c r="L10" s="87">
        <v>7.05</v>
      </c>
      <c r="M10" s="20">
        <v>8</v>
      </c>
      <c r="N10" s="86"/>
      <c r="O10" s="86"/>
      <c r="P10" s="20">
        <v>8</v>
      </c>
      <c r="Q10" s="84"/>
      <c r="R10" s="84"/>
      <c r="S10" s="84"/>
      <c r="T10" s="84"/>
      <c r="U10" s="84"/>
      <c r="V10" s="84"/>
      <c r="W10" s="85"/>
      <c r="X10" s="83">
        <v>5</v>
      </c>
      <c r="Y10" s="83">
        <v>1</v>
      </c>
      <c r="Z10" s="83">
        <v>660057</v>
      </c>
      <c r="AA10" s="83">
        <v>5999</v>
      </c>
    </row>
    <row r="11" spans="1:27">
      <c r="A11" s="83"/>
      <c r="B11" s="20">
        <v>9</v>
      </c>
      <c r="C11" s="84">
        <v>2448</v>
      </c>
      <c r="D11" s="22">
        <v>63.2</v>
      </c>
      <c r="E11" s="20">
        <v>391</v>
      </c>
      <c r="F11" s="20"/>
      <c r="G11" s="20">
        <v>9</v>
      </c>
      <c r="H11" s="84">
        <v>506.8</v>
      </c>
      <c r="I11" s="84">
        <v>5489.9</v>
      </c>
      <c r="J11" s="20">
        <v>9</v>
      </c>
      <c r="K11" s="87">
        <v>5.12</v>
      </c>
      <c r="L11" s="87">
        <v>7.06</v>
      </c>
      <c r="M11" s="20">
        <v>9</v>
      </c>
      <c r="N11" s="86"/>
      <c r="O11" s="86"/>
      <c r="P11" s="20">
        <v>9</v>
      </c>
      <c r="Q11" s="84"/>
      <c r="R11" s="84"/>
      <c r="S11" s="84"/>
      <c r="T11" s="84"/>
      <c r="U11" s="84"/>
      <c r="V11" s="84"/>
      <c r="W11" s="85"/>
      <c r="X11" s="83">
        <v>7</v>
      </c>
      <c r="Y11" s="83">
        <v>4</v>
      </c>
      <c r="Z11" s="83">
        <v>662257</v>
      </c>
      <c r="AA11" s="83">
        <v>6013</v>
      </c>
    </row>
    <row r="12" spans="1:27">
      <c r="A12" s="83"/>
      <c r="B12" s="20">
        <v>10</v>
      </c>
      <c r="C12" s="84">
        <v>2659.1</v>
      </c>
      <c r="D12" s="22">
        <v>62.7</v>
      </c>
      <c r="E12" s="20">
        <v>282</v>
      </c>
      <c r="F12" s="20"/>
      <c r="G12" s="20">
        <v>10</v>
      </c>
      <c r="H12" s="84">
        <v>578.79999999999995</v>
      </c>
      <c r="I12" s="84">
        <v>5705</v>
      </c>
      <c r="J12" s="20">
        <v>10</v>
      </c>
      <c r="K12" s="87">
        <v>5.07</v>
      </c>
      <c r="L12" s="87">
        <v>7.07</v>
      </c>
      <c r="M12" s="20">
        <v>10</v>
      </c>
      <c r="N12" s="86"/>
      <c r="O12" s="86"/>
      <c r="P12" s="20">
        <v>10</v>
      </c>
      <c r="Q12" s="84"/>
      <c r="R12" s="84"/>
      <c r="S12" s="84"/>
      <c r="T12" s="84"/>
      <c r="U12" s="84"/>
      <c r="V12" s="84"/>
      <c r="W12" s="85"/>
      <c r="X12" s="83">
        <v>8</v>
      </c>
      <c r="Y12" s="83">
        <v>0</v>
      </c>
      <c r="Z12" s="83">
        <v>665157</v>
      </c>
      <c r="AA12" s="83">
        <v>6030</v>
      </c>
    </row>
    <row r="13" spans="1:27">
      <c r="A13" s="83"/>
      <c r="B13" s="20">
        <v>11</v>
      </c>
      <c r="C13" s="84">
        <v>2563.8000000000002</v>
      </c>
      <c r="D13" s="22">
        <v>61.9</v>
      </c>
      <c r="E13" s="20">
        <v>273</v>
      </c>
      <c r="F13" s="20"/>
      <c r="G13" s="20">
        <v>11</v>
      </c>
      <c r="H13" s="84">
        <v>661.6</v>
      </c>
      <c r="I13" s="84">
        <v>5665</v>
      </c>
      <c r="J13" s="20">
        <v>11</v>
      </c>
      <c r="K13" s="87">
        <v>5.21</v>
      </c>
      <c r="L13" s="87">
        <v>7.1</v>
      </c>
      <c r="M13" s="20">
        <v>11</v>
      </c>
      <c r="N13" s="86"/>
      <c r="O13" s="86"/>
      <c r="P13" s="20">
        <v>11</v>
      </c>
      <c r="Q13" s="84"/>
      <c r="R13" s="84"/>
      <c r="S13" s="84"/>
      <c r="T13" s="84"/>
      <c r="U13" s="84"/>
      <c r="V13" s="84"/>
      <c r="W13" s="85"/>
      <c r="X13" s="83">
        <v>7</v>
      </c>
      <c r="Y13" s="83">
        <v>1</v>
      </c>
      <c r="Z13" s="83">
        <v>667657</v>
      </c>
      <c r="AA13" s="83">
        <v>6046</v>
      </c>
    </row>
    <row r="14" spans="1:27">
      <c r="A14" s="83"/>
      <c r="B14" s="20">
        <v>12</v>
      </c>
      <c r="C14" s="84">
        <v>1852.6</v>
      </c>
      <c r="D14" s="22">
        <v>65.2</v>
      </c>
      <c r="E14" s="20">
        <v>16</v>
      </c>
      <c r="F14" s="20"/>
      <c r="G14" s="20">
        <v>12</v>
      </c>
      <c r="H14" s="84">
        <v>569.9</v>
      </c>
      <c r="I14" s="84">
        <v>5388.3</v>
      </c>
      <c r="J14" s="20">
        <v>12</v>
      </c>
      <c r="K14" s="87">
        <v>5.18</v>
      </c>
      <c r="L14" s="87">
        <v>6.98</v>
      </c>
      <c r="M14" s="20">
        <v>12</v>
      </c>
      <c r="N14" s="86"/>
      <c r="O14" s="86"/>
      <c r="P14" s="20">
        <v>12</v>
      </c>
      <c r="Q14" s="84"/>
      <c r="R14" s="84"/>
      <c r="S14" s="84"/>
      <c r="T14" s="84"/>
      <c r="U14" s="84"/>
      <c r="V14" s="84"/>
      <c r="W14" s="85"/>
      <c r="X14" s="83">
        <v>6</v>
      </c>
      <c r="Y14" s="83">
        <v>0</v>
      </c>
      <c r="Z14" s="83">
        <v>669557</v>
      </c>
      <c r="AA14" s="83">
        <v>6061</v>
      </c>
    </row>
    <row r="15" spans="1:27">
      <c r="A15" s="83"/>
      <c r="B15" s="20">
        <v>13</v>
      </c>
      <c r="C15" s="84">
        <v>2224.3000000000002</v>
      </c>
      <c r="D15" s="22">
        <v>63.8</v>
      </c>
      <c r="E15" s="20">
        <v>318</v>
      </c>
      <c r="F15" s="20">
        <v>303</v>
      </c>
      <c r="G15" s="20">
        <v>13</v>
      </c>
      <c r="H15" s="84">
        <v>553.9</v>
      </c>
      <c r="I15" s="84">
        <v>5344.3</v>
      </c>
      <c r="J15" s="20">
        <v>13</v>
      </c>
      <c r="K15" s="87">
        <v>5.3</v>
      </c>
      <c r="L15" s="87">
        <v>7.02</v>
      </c>
      <c r="M15" s="20">
        <v>13</v>
      </c>
      <c r="N15" s="86"/>
      <c r="O15" s="86"/>
      <c r="P15" s="20">
        <v>13</v>
      </c>
      <c r="Q15" s="84"/>
      <c r="R15" s="84"/>
      <c r="S15" s="84"/>
      <c r="T15" s="84"/>
      <c r="U15" s="84"/>
      <c r="V15" s="84"/>
      <c r="W15" s="85"/>
      <c r="X15" s="83">
        <v>8</v>
      </c>
      <c r="Y15" s="83">
        <v>0</v>
      </c>
      <c r="Z15" s="83">
        <v>671857</v>
      </c>
      <c r="AA15" s="83">
        <v>6077</v>
      </c>
    </row>
    <row r="16" spans="1:27">
      <c r="A16" s="83"/>
      <c r="B16" s="20">
        <v>14</v>
      </c>
      <c r="C16" s="84">
        <v>2182.3000000000002</v>
      </c>
      <c r="D16" s="22">
        <v>62.1</v>
      </c>
      <c r="E16" s="20">
        <v>161</v>
      </c>
      <c r="F16" s="20">
        <v>69</v>
      </c>
      <c r="G16" s="20">
        <v>14</v>
      </c>
      <c r="H16" s="84">
        <v>545.9</v>
      </c>
      <c r="I16" s="84">
        <v>5198.5</v>
      </c>
      <c r="J16" s="20">
        <v>14</v>
      </c>
      <c r="K16" s="87">
        <v>5.28</v>
      </c>
      <c r="L16" s="87">
        <v>7.01</v>
      </c>
      <c r="M16" s="20">
        <v>14</v>
      </c>
      <c r="N16" s="86"/>
      <c r="O16" s="86"/>
      <c r="P16" s="20">
        <v>14</v>
      </c>
      <c r="Q16" s="84"/>
      <c r="R16" s="84"/>
      <c r="S16" s="84"/>
      <c r="T16" s="84"/>
      <c r="U16" s="84"/>
      <c r="V16" s="84"/>
      <c r="W16" s="85"/>
      <c r="X16" s="83">
        <v>7</v>
      </c>
      <c r="Y16" s="83">
        <v>0</v>
      </c>
      <c r="Z16" s="83">
        <v>673857</v>
      </c>
      <c r="AA16" s="83">
        <v>6090</v>
      </c>
    </row>
    <row r="17" spans="1:27">
      <c r="A17" s="83"/>
      <c r="B17" s="20">
        <v>15</v>
      </c>
      <c r="C17" s="84">
        <v>2180.1</v>
      </c>
      <c r="D17" s="22">
        <v>65.599999999999994</v>
      </c>
      <c r="E17" s="20">
        <v>431</v>
      </c>
      <c r="F17" s="20">
        <v>424</v>
      </c>
      <c r="G17" s="20">
        <v>15</v>
      </c>
      <c r="H17" s="84">
        <v>563.79999999999995</v>
      </c>
      <c r="I17" s="84">
        <v>4779.8999999999996</v>
      </c>
      <c r="J17" s="20">
        <v>15</v>
      </c>
      <c r="K17" s="87">
        <v>5.29</v>
      </c>
      <c r="L17" s="87">
        <v>7.15</v>
      </c>
      <c r="M17" s="20">
        <v>15</v>
      </c>
      <c r="N17" s="86"/>
      <c r="O17" s="86"/>
      <c r="P17" s="20">
        <v>15</v>
      </c>
      <c r="Q17" s="84"/>
      <c r="R17" s="84"/>
      <c r="S17" s="84"/>
      <c r="T17" s="84"/>
      <c r="U17" s="84"/>
      <c r="V17" s="84"/>
      <c r="W17" s="83"/>
      <c r="X17" s="83">
        <v>9</v>
      </c>
      <c r="Y17" s="83">
        <v>0</v>
      </c>
      <c r="Z17" s="83">
        <v>679257</v>
      </c>
      <c r="AA17" s="83">
        <v>6105</v>
      </c>
    </row>
    <row r="18" spans="1:27">
      <c r="A18" s="83" t="s">
        <v>52</v>
      </c>
      <c r="B18" s="20">
        <v>16</v>
      </c>
      <c r="C18" s="84"/>
      <c r="E18" s="20"/>
      <c r="F18" s="20"/>
      <c r="G18" s="20">
        <v>16</v>
      </c>
      <c r="H18" s="84"/>
      <c r="I18" s="84"/>
      <c r="J18" s="20">
        <v>16</v>
      </c>
      <c r="K18" s="87"/>
      <c r="L18" s="87"/>
      <c r="M18" s="20">
        <v>16</v>
      </c>
      <c r="N18" s="86"/>
      <c r="O18" s="86"/>
      <c r="P18" s="20">
        <v>16</v>
      </c>
      <c r="Q18" s="84"/>
      <c r="R18" s="84"/>
      <c r="S18" s="84"/>
      <c r="T18" s="84"/>
      <c r="U18" s="84"/>
      <c r="V18" s="84"/>
      <c r="W18" s="83"/>
      <c r="X18" s="83"/>
      <c r="Y18" s="83"/>
      <c r="Z18" s="83"/>
      <c r="AA18" s="83"/>
    </row>
    <row r="19" spans="1:27">
      <c r="A19" s="83"/>
      <c r="B19" s="20">
        <v>17</v>
      </c>
      <c r="D19" s="22"/>
      <c r="E19" s="20"/>
      <c r="F19" s="20"/>
      <c r="G19" s="20">
        <v>17</v>
      </c>
      <c r="J19" s="20">
        <v>17</v>
      </c>
      <c r="K19" s="87">
        <v>5.16</v>
      </c>
      <c r="L19" s="87">
        <v>7.08</v>
      </c>
      <c r="M19" s="20">
        <v>17</v>
      </c>
      <c r="N19" s="86"/>
      <c r="O19" s="86"/>
      <c r="P19" s="20">
        <v>17</v>
      </c>
      <c r="Q19" s="84"/>
      <c r="R19" s="84"/>
      <c r="S19" s="84"/>
      <c r="T19" s="84"/>
      <c r="U19" s="84"/>
      <c r="V19" s="84"/>
      <c r="W19" s="83"/>
      <c r="X19" s="83"/>
      <c r="Y19" s="83"/>
      <c r="Z19" s="83"/>
      <c r="AA19" s="83"/>
    </row>
    <row r="20" spans="1:27">
      <c r="A20" s="83" t="s">
        <v>52</v>
      </c>
      <c r="B20" s="20">
        <v>18</v>
      </c>
      <c r="C20" s="102">
        <v>1300</v>
      </c>
      <c r="D20" s="22">
        <v>65.2</v>
      </c>
      <c r="E20" s="20">
        <v>384</v>
      </c>
      <c r="F20" s="20"/>
      <c r="G20" s="20">
        <v>18</v>
      </c>
      <c r="H20" s="102">
        <v>1706</v>
      </c>
      <c r="I20" s="102">
        <v>2684</v>
      </c>
      <c r="J20" s="20">
        <v>18</v>
      </c>
      <c r="K20" s="87">
        <v>5.21</v>
      </c>
      <c r="L20" s="87">
        <v>7.04</v>
      </c>
      <c r="M20" s="20">
        <v>18</v>
      </c>
      <c r="N20" s="86"/>
      <c r="O20" s="86"/>
      <c r="P20" s="20">
        <v>18</v>
      </c>
      <c r="Q20" s="84"/>
      <c r="R20" s="84"/>
      <c r="S20" s="84"/>
      <c r="T20" s="84"/>
      <c r="U20" s="84"/>
      <c r="V20" s="84"/>
      <c r="W20" s="83"/>
      <c r="X20" s="83">
        <v>4</v>
      </c>
      <c r="Y20" s="83">
        <v>138</v>
      </c>
      <c r="Z20" s="83"/>
      <c r="AA20" s="83"/>
    </row>
    <row r="21" spans="1:27">
      <c r="A21" s="83"/>
      <c r="B21" s="20">
        <v>19</v>
      </c>
      <c r="C21" s="102">
        <v>1680</v>
      </c>
      <c r="D21" s="22">
        <v>62.6</v>
      </c>
      <c r="E21" s="20">
        <v>375</v>
      </c>
      <c r="F21" s="20">
        <v>410</v>
      </c>
      <c r="G21" s="20">
        <v>19</v>
      </c>
      <c r="H21" s="102">
        <v>609</v>
      </c>
      <c r="I21" s="102">
        <v>3624</v>
      </c>
      <c r="J21" s="20">
        <v>19</v>
      </c>
      <c r="K21" s="87">
        <v>5.19</v>
      </c>
      <c r="L21" s="87">
        <v>7.04</v>
      </c>
      <c r="M21" s="20">
        <v>19</v>
      </c>
      <c r="N21" s="86"/>
      <c r="O21" s="86"/>
      <c r="P21" s="20">
        <v>19</v>
      </c>
      <c r="Q21" s="84"/>
      <c r="R21" s="84"/>
      <c r="S21" s="84"/>
      <c r="T21" s="84"/>
      <c r="U21" s="84"/>
      <c r="V21" s="84"/>
      <c r="W21" s="83"/>
      <c r="X21" s="83">
        <v>6</v>
      </c>
      <c r="Y21" s="83">
        <v>51</v>
      </c>
      <c r="Z21" s="83">
        <v>679357</v>
      </c>
      <c r="AA21" s="83">
        <v>6127</v>
      </c>
    </row>
    <row r="22" spans="1:27">
      <c r="A22" s="83"/>
      <c r="B22" s="20">
        <v>20</v>
      </c>
      <c r="C22" s="102">
        <v>1399</v>
      </c>
      <c r="D22" s="22">
        <v>61.9</v>
      </c>
      <c r="E22" s="20">
        <v>367</v>
      </c>
      <c r="F22" s="20">
        <v>397</v>
      </c>
      <c r="G22" s="20">
        <v>20</v>
      </c>
      <c r="H22" s="102">
        <v>629</v>
      </c>
      <c r="I22" s="102">
        <v>2984</v>
      </c>
      <c r="J22" s="20">
        <v>20</v>
      </c>
      <c r="K22" s="87">
        <v>5.21</v>
      </c>
      <c r="L22" s="87">
        <v>7.01</v>
      </c>
      <c r="M22" s="20">
        <v>20</v>
      </c>
      <c r="N22" s="86"/>
      <c r="O22" s="86"/>
      <c r="P22" s="20">
        <v>20</v>
      </c>
      <c r="Q22" s="84"/>
      <c r="R22" s="84"/>
      <c r="S22" s="84"/>
      <c r="T22" s="84"/>
      <c r="U22" s="84"/>
      <c r="V22" s="84"/>
      <c r="W22" s="83"/>
      <c r="X22" s="83">
        <v>2</v>
      </c>
      <c r="Y22" s="83">
        <v>34</v>
      </c>
      <c r="Z22" s="83">
        <v>680857</v>
      </c>
      <c r="AA22" s="83">
        <v>6139</v>
      </c>
    </row>
    <row r="23" spans="1:27">
      <c r="A23" s="83"/>
      <c r="B23" s="20">
        <v>21</v>
      </c>
      <c r="C23" s="84">
        <v>2549</v>
      </c>
      <c r="D23" s="22">
        <v>59.6</v>
      </c>
      <c r="E23" s="20">
        <v>357</v>
      </c>
      <c r="F23" s="20">
        <v>367</v>
      </c>
      <c r="G23" s="20">
        <v>21</v>
      </c>
      <c r="H23" s="84">
        <v>536</v>
      </c>
      <c r="I23" s="84">
        <v>5412</v>
      </c>
      <c r="J23" s="20">
        <v>21</v>
      </c>
      <c r="K23" s="87">
        <v>5.33</v>
      </c>
      <c r="L23" s="87">
        <v>6.93</v>
      </c>
      <c r="M23" s="20">
        <v>21</v>
      </c>
      <c r="N23" s="86"/>
      <c r="O23" s="86"/>
      <c r="P23" s="20">
        <v>21</v>
      </c>
      <c r="Q23" s="84"/>
      <c r="R23" s="84"/>
      <c r="S23" s="84"/>
      <c r="T23" s="84"/>
      <c r="U23" s="84"/>
      <c r="V23" s="84"/>
      <c r="W23" s="83"/>
      <c r="X23" s="83">
        <v>3</v>
      </c>
      <c r="Y23" s="83">
        <v>0</v>
      </c>
      <c r="Z23" s="83">
        <v>683357</v>
      </c>
      <c r="AA23" s="83">
        <v>6159</v>
      </c>
    </row>
    <row r="24" spans="1:27">
      <c r="A24" s="83"/>
      <c r="B24" s="20">
        <v>22</v>
      </c>
      <c r="C24" s="84">
        <v>2382</v>
      </c>
      <c r="D24" s="22">
        <v>59</v>
      </c>
      <c r="E24" s="20">
        <v>490</v>
      </c>
      <c r="F24" s="20">
        <v>484</v>
      </c>
      <c r="G24" s="20">
        <v>22</v>
      </c>
      <c r="H24" s="84">
        <v>600</v>
      </c>
      <c r="I24" s="84">
        <v>5355</v>
      </c>
      <c r="J24" s="20">
        <v>22</v>
      </c>
      <c r="K24" s="87">
        <v>5.15</v>
      </c>
      <c r="L24" s="87">
        <v>6.88</v>
      </c>
      <c r="M24" s="20">
        <v>22</v>
      </c>
      <c r="N24" s="86"/>
      <c r="O24" s="86"/>
      <c r="P24" s="20">
        <v>22</v>
      </c>
      <c r="Q24" s="84"/>
      <c r="R24" s="84"/>
      <c r="S24" s="84"/>
      <c r="T24" s="84"/>
      <c r="U24" s="84"/>
      <c r="V24" s="84"/>
      <c r="W24" s="83"/>
      <c r="X24" s="83">
        <v>4</v>
      </c>
      <c r="Y24" s="83">
        <v>2</v>
      </c>
      <c r="Z24" s="83">
        <v>685757</v>
      </c>
      <c r="AA24" s="83">
        <v>6180</v>
      </c>
    </row>
    <row r="25" spans="1:27">
      <c r="A25" s="83" t="s">
        <v>56</v>
      </c>
      <c r="B25" s="20">
        <v>23</v>
      </c>
      <c r="C25" s="84">
        <v>2419.6</v>
      </c>
      <c r="D25" s="22">
        <v>59.4</v>
      </c>
      <c r="E25" s="20">
        <v>511</v>
      </c>
      <c r="F25" s="20">
        <v>497</v>
      </c>
      <c r="G25" s="20">
        <v>23</v>
      </c>
      <c r="H25" s="84">
        <v>548.1</v>
      </c>
      <c r="I25" s="84">
        <v>5302.7</v>
      </c>
      <c r="J25" s="20">
        <v>23</v>
      </c>
      <c r="K25" s="87">
        <v>5.09</v>
      </c>
      <c r="L25" s="87">
        <v>6.85</v>
      </c>
      <c r="M25" s="20">
        <v>23</v>
      </c>
      <c r="N25" s="86"/>
      <c r="O25" s="86"/>
      <c r="P25" s="20">
        <v>23</v>
      </c>
      <c r="Q25" s="84"/>
      <c r="R25" s="84"/>
      <c r="S25" s="84"/>
      <c r="T25" s="84"/>
      <c r="U25" s="84"/>
      <c r="V25" s="84"/>
      <c r="W25" s="83"/>
      <c r="X25" s="83">
        <v>4</v>
      </c>
      <c r="Y25" s="83">
        <v>2</v>
      </c>
      <c r="Z25" s="83"/>
      <c r="AA25" s="83"/>
    </row>
    <row r="26" spans="1:27">
      <c r="A26" s="83"/>
      <c r="B26" s="20">
        <v>24</v>
      </c>
      <c r="C26" s="84">
        <v>2384.8000000000002</v>
      </c>
      <c r="D26" s="22">
        <v>60.6</v>
      </c>
      <c r="E26" s="20">
        <v>551</v>
      </c>
      <c r="F26" s="20">
        <v>528</v>
      </c>
      <c r="G26" s="20">
        <v>24</v>
      </c>
      <c r="H26" s="84">
        <v>575.20000000000005</v>
      </c>
      <c r="I26" s="84">
        <v>5162.5</v>
      </c>
      <c r="J26" s="20">
        <v>24</v>
      </c>
      <c r="K26" s="87">
        <v>5.1100000000000003</v>
      </c>
      <c r="L26" s="87">
        <v>6.83</v>
      </c>
      <c r="M26" s="20">
        <v>24</v>
      </c>
      <c r="N26" s="86"/>
      <c r="O26" s="86"/>
      <c r="P26" s="20">
        <v>24</v>
      </c>
      <c r="Q26" s="84"/>
      <c r="R26" s="84"/>
      <c r="S26" s="84"/>
      <c r="T26" s="84"/>
      <c r="U26" s="84"/>
      <c r="V26" s="84"/>
      <c r="W26" s="83"/>
      <c r="X26" s="83">
        <v>3</v>
      </c>
      <c r="Y26" s="83">
        <v>4</v>
      </c>
      <c r="Z26" s="83">
        <v>690557</v>
      </c>
      <c r="AA26" s="83">
        <v>6219</v>
      </c>
    </row>
    <row r="27" spans="1:27">
      <c r="A27" s="83" t="s">
        <v>55</v>
      </c>
      <c r="B27" s="20">
        <v>25</v>
      </c>
      <c r="C27" s="84">
        <v>2742.7</v>
      </c>
      <c r="D27" s="22">
        <v>61.5</v>
      </c>
      <c r="E27" s="20">
        <v>609</v>
      </c>
      <c r="F27" s="20">
        <v>605</v>
      </c>
      <c r="G27" s="20">
        <v>25</v>
      </c>
      <c r="H27" s="84">
        <v>641.29999999999995</v>
      </c>
      <c r="I27" s="84">
        <v>6049.9</v>
      </c>
      <c r="J27" s="20">
        <v>25</v>
      </c>
      <c r="K27" s="87">
        <v>5.15</v>
      </c>
      <c r="L27" s="87">
        <v>6.78</v>
      </c>
      <c r="M27" s="20">
        <v>25</v>
      </c>
      <c r="N27" s="86"/>
      <c r="O27" s="86"/>
      <c r="P27" s="20">
        <v>25</v>
      </c>
      <c r="Q27" s="84"/>
      <c r="R27" s="84"/>
      <c r="S27" s="84"/>
      <c r="T27" s="84"/>
      <c r="U27" s="84"/>
      <c r="V27" s="84"/>
      <c r="W27" s="83"/>
      <c r="X27" s="83">
        <v>1</v>
      </c>
      <c r="Y27" s="83">
        <v>0</v>
      </c>
      <c r="Z27" s="83">
        <v>693457</v>
      </c>
      <c r="AA27" s="83">
        <v>6243</v>
      </c>
    </row>
    <row r="28" spans="1:27">
      <c r="A28" s="83"/>
      <c r="B28" s="20">
        <v>26</v>
      </c>
      <c r="C28" s="84">
        <v>2723.2</v>
      </c>
      <c r="D28" s="22">
        <v>64.7</v>
      </c>
      <c r="E28" s="20">
        <v>509</v>
      </c>
      <c r="F28" s="20">
        <v>577</v>
      </c>
      <c r="G28" s="20">
        <v>26</v>
      </c>
      <c r="H28" s="84">
        <v>641.1</v>
      </c>
      <c r="I28" s="84">
        <v>6201.1</v>
      </c>
      <c r="J28" s="20">
        <v>26</v>
      </c>
      <c r="K28" s="87">
        <v>5.04</v>
      </c>
      <c r="L28" s="87">
        <v>6.72</v>
      </c>
      <c r="M28" s="20">
        <v>26</v>
      </c>
      <c r="N28" s="86"/>
      <c r="O28" s="86"/>
      <c r="P28" s="20">
        <v>26</v>
      </c>
      <c r="Q28" s="84"/>
      <c r="R28" s="84"/>
      <c r="S28" s="84"/>
      <c r="T28" s="84"/>
      <c r="U28" s="84"/>
      <c r="V28" s="84"/>
      <c r="W28" s="83"/>
      <c r="X28" s="83">
        <v>1</v>
      </c>
      <c r="Y28" s="83">
        <v>0</v>
      </c>
      <c r="Z28" s="83">
        <v>696057</v>
      </c>
      <c r="AA28" s="83">
        <v>6265</v>
      </c>
    </row>
    <row r="29" spans="1:27">
      <c r="A29" s="83"/>
      <c r="B29" s="20">
        <v>27</v>
      </c>
      <c r="C29" s="84">
        <v>2781.9</v>
      </c>
      <c r="D29" s="22">
        <v>63.3</v>
      </c>
      <c r="E29" s="20">
        <v>456</v>
      </c>
      <c r="F29" s="20">
        <v>575</v>
      </c>
      <c r="G29" s="20">
        <v>27</v>
      </c>
      <c r="H29" s="84">
        <v>549.5</v>
      </c>
      <c r="I29" s="84">
        <v>7461.9</v>
      </c>
      <c r="J29" s="20">
        <v>27</v>
      </c>
      <c r="K29" s="87">
        <v>5.19</v>
      </c>
      <c r="L29" s="87">
        <v>6.72</v>
      </c>
      <c r="M29" s="20">
        <v>27</v>
      </c>
      <c r="N29" s="86"/>
      <c r="O29" s="86"/>
      <c r="P29" s="20">
        <v>27</v>
      </c>
      <c r="Q29" s="84"/>
      <c r="R29" s="84"/>
      <c r="S29" s="84"/>
      <c r="T29" s="84"/>
      <c r="U29" s="84"/>
      <c r="V29" s="84"/>
      <c r="W29" s="83"/>
      <c r="X29" s="83">
        <v>0</v>
      </c>
      <c r="Y29" s="83">
        <v>2</v>
      </c>
      <c r="Z29" s="83">
        <v>699057</v>
      </c>
      <c r="AA29" s="83">
        <v>6290</v>
      </c>
    </row>
    <row r="30" spans="1:27">
      <c r="A30" s="83" t="s">
        <v>54</v>
      </c>
      <c r="B30" s="20">
        <v>28</v>
      </c>
      <c r="C30" s="84">
        <v>2905</v>
      </c>
      <c r="D30" s="22">
        <v>64.900000000000006</v>
      </c>
      <c r="E30" s="20">
        <v>447</v>
      </c>
      <c r="F30" s="20">
        <v>501</v>
      </c>
      <c r="G30" s="20">
        <v>28</v>
      </c>
      <c r="H30" s="84">
        <v>493</v>
      </c>
      <c r="I30" s="84">
        <v>8355</v>
      </c>
      <c r="J30" s="20">
        <v>28</v>
      </c>
      <c r="K30" s="87">
        <v>5.13</v>
      </c>
      <c r="L30" s="87">
        <v>6.82</v>
      </c>
      <c r="M30" s="20">
        <v>28</v>
      </c>
      <c r="N30" s="86"/>
      <c r="O30" s="86"/>
      <c r="P30" s="20">
        <v>28</v>
      </c>
      <c r="Q30" s="84"/>
      <c r="R30" s="84"/>
      <c r="S30" s="84"/>
      <c r="T30" s="84"/>
      <c r="U30" s="84"/>
      <c r="V30" s="84"/>
      <c r="W30" s="83"/>
      <c r="X30" s="83">
        <v>0</v>
      </c>
      <c r="Y30" s="83">
        <v>9</v>
      </c>
      <c r="Z30" s="83">
        <v>702057</v>
      </c>
      <c r="AA30" s="83">
        <v>6314</v>
      </c>
    </row>
    <row r="31" spans="1:27">
      <c r="A31" s="83" t="s">
        <v>53</v>
      </c>
      <c r="B31" s="20">
        <v>29</v>
      </c>
      <c r="C31" s="84">
        <v>2825.1</v>
      </c>
      <c r="D31" s="22">
        <v>67.8</v>
      </c>
      <c r="E31" s="20">
        <v>296</v>
      </c>
      <c r="F31" s="20">
        <v>389</v>
      </c>
      <c r="G31" s="20">
        <v>29</v>
      </c>
      <c r="H31" s="84">
        <v>537</v>
      </c>
      <c r="I31" s="84">
        <v>9017.7000000000007</v>
      </c>
      <c r="J31" s="20">
        <v>29</v>
      </c>
      <c r="K31" s="87">
        <v>5.12</v>
      </c>
      <c r="L31" s="87">
        <v>6.97</v>
      </c>
      <c r="M31" s="20">
        <v>29</v>
      </c>
      <c r="N31" s="86"/>
      <c r="O31" s="86"/>
      <c r="P31" s="20">
        <v>29</v>
      </c>
      <c r="Q31" s="84"/>
      <c r="R31" s="84"/>
      <c r="S31" s="84"/>
      <c r="T31" s="84"/>
      <c r="U31" s="84"/>
      <c r="V31" s="84"/>
      <c r="W31" s="83"/>
      <c r="X31" s="83">
        <v>0</v>
      </c>
      <c r="Y31" s="83">
        <v>18</v>
      </c>
      <c r="Z31" s="83">
        <v>704657</v>
      </c>
      <c r="AA31" s="83">
        <v>6336</v>
      </c>
    </row>
    <row r="32" spans="1:27">
      <c r="A32" s="83"/>
      <c r="B32" s="20">
        <v>30</v>
      </c>
      <c r="C32" s="84">
        <v>3079.4</v>
      </c>
      <c r="D32" s="22">
        <v>65.5</v>
      </c>
      <c r="E32" s="20">
        <v>393</v>
      </c>
      <c r="F32" s="20">
        <v>337</v>
      </c>
      <c r="G32" s="20">
        <v>30</v>
      </c>
      <c r="H32" s="84">
        <v>582.6</v>
      </c>
      <c r="I32" s="84">
        <v>8444.5</v>
      </c>
      <c r="J32" s="20">
        <v>30</v>
      </c>
      <c r="K32" s="87">
        <v>5.09</v>
      </c>
      <c r="L32" s="87">
        <v>6.94</v>
      </c>
      <c r="M32" s="20">
        <v>30</v>
      </c>
      <c r="N32" s="86"/>
      <c r="O32" s="86"/>
      <c r="P32" s="20">
        <v>30</v>
      </c>
      <c r="Q32" s="84"/>
      <c r="R32" s="84"/>
      <c r="S32" s="84"/>
      <c r="T32" s="84"/>
      <c r="U32" s="84"/>
      <c r="V32" s="84"/>
      <c r="W32" s="83"/>
      <c r="X32" s="83">
        <v>0</v>
      </c>
      <c r="Y32" s="83">
        <v>7</v>
      </c>
      <c r="Z32" s="83">
        <v>707957</v>
      </c>
      <c r="AA32" s="83">
        <v>6361</v>
      </c>
    </row>
    <row r="33" spans="1:27">
      <c r="A33" s="83"/>
      <c r="B33" s="83"/>
      <c r="C33" s="84" t="s">
        <v>23</v>
      </c>
      <c r="D33" s="91"/>
      <c r="E33" s="88"/>
      <c r="F33" s="95" t="s">
        <v>23</v>
      </c>
      <c r="G33" s="83"/>
      <c r="H33" s="84"/>
      <c r="I33" s="84" t="s">
        <v>23</v>
      </c>
      <c r="J33" s="83"/>
      <c r="K33" s="87"/>
      <c r="L33" s="87"/>
      <c r="M33" s="20"/>
      <c r="N33" s="86"/>
      <c r="O33" s="86"/>
      <c r="P33" s="83"/>
      <c r="Q33" s="84"/>
      <c r="R33" s="84"/>
      <c r="S33" s="84"/>
      <c r="T33" s="84"/>
      <c r="U33" s="84"/>
      <c r="V33" s="84"/>
      <c r="W33" s="85"/>
      <c r="X33" s="83"/>
      <c r="Y33" s="83"/>
      <c r="Z33" s="83"/>
      <c r="AA33" s="83"/>
    </row>
    <row r="34" spans="1:27">
      <c r="A34" s="16"/>
      <c r="B34" s="16" t="s">
        <v>24</v>
      </c>
      <c r="C34" s="29">
        <f t="shared" ref="C34:E34" si="0">AVERAGE(C3:C32)</f>
        <v>2421.4678571428567</v>
      </c>
      <c r="D34" s="29">
        <f t="shared" si="0"/>
        <v>63.235714285714288</v>
      </c>
      <c r="E34" s="29">
        <f t="shared" si="0"/>
        <v>377.03571428571428</v>
      </c>
      <c r="F34" s="29" t="s">
        <v>23</v>
      </c>
      <c r="G34" s="16" t="s">
        <v>24</v>
      </c>
      <c r="H34" s="29">
        <f>AVERAGE(H3:H32)</f>
        <v>614.46071428571418</v>
      </c>
      <c r="I34" s="29">
        <f t="shared" ref="I34" si="1">AVERAGE(I3:I32)</f>
        <v>5879.9607142857139</v>
      </c>
      <c r="J34" s="34"/>
      <c r="K34" s="86">
        <f>AVERAGE(K3:K32)</f>
        <v>5.1467857142857145</v>
      </c>
      <c r="L34" s="86">
        <f>AVERAGE(L3:L32)</f>
        <v>6.9910714285714288</v>
      </c>
      <c r="M34" s="37"/>
      <c r="N34" s="38"/>
      <c r="O34" s="38" t="e">
        <v>#DIV/0!</v>
      </c>
      <c r="P34" s="16" t="s">
        <v>24</v>
      </c>
      <c r="Q34" s="29" t="e">
        <v>#DIV/0!</v>
      </c>
      <c r="R34" s="29" t="s">
        <v>23</v>
      </c>
      <c r="S34" s="29" t="e">
        <v>#DIV/0!</v>
      </c>
      <c r="T34" s="29" t="e">
        <v>#DIV/0!</v>
      </c>
      <c r="U34" s="29" t="e">
        <v>#DIV/0!</v>
      </c>
      <c r="V34" s="29" t="e">
        <v>#DIV/0!</v>
      </c>
      <c r="W34" s="34"/>
      <c r="X34" s="16"/>
      <c r="Y34" s="16"/>
      <c r="Z34" s="16"/>
      <c r="AA34" s="16"/>
    </row>
    <row r="35" spans="1:27">
      <c r="A35" s="16"/>
      <c r="B35" s="16" t="s">
        <v>25</v>
      </c>
      <c r="C35" s="29">
        <f t="shared" ref="C35:E35" si="2">STDEV(C3:C32)</f>
        <v>444.85332252125949</v>
      </c>
      <c r="D35" s="29">
        <f t="shared" si="2"/>
        <v>2.2049127446772605</v>
      </c>
      <c r="E35" s="29">
        <f t="shared" si="2"/>
        <v>123.16068460675356</v>
      </c>
      <c r="F35" s="29"/>
      <c r="G35" s="16" t="s">
        <v>25</v>
      </c>
      <c r="H35" s="29">
        <f>STDEV(H3:H32)</f>
        <v>218.13311997287491</v>
      </c>
      <c r="I35" s="29">
        <f t="shared" ref="I35" si="3">STDEV(I3:I32)</f>
        <v>1425.7186414912894</v>
      </c>
      <c r="J35" s="34"/>
      <c r="K35" s="86">
        <f>STDEV(K3:K32)</f>
        <v>8.5896301452243071E-2</v>
      </c>
      <c r="L35" s="86">
        <f>STDEV(L3:L32)</f>
        <v>0.12939572623643322</v>
      </c>
      <c r="M35" s="37"/>
      <c r="N35" s="38"/>
      <c r="O35" s="38" t="e">
        <v>#DIV/0!</v>
      </c>
      <c r="P35" s="16" t="s">
        <v>25</v>
      </c>
      <c r="Q35" s="29" t="e">
        <v>#DIV/0!</v>
      </c>
      <c r="R35" s="29" t="s">
        <v>23</v>
      </c>
      <c r="S35" s="29" t="e">
        <v>#DIV/0!</v>
      </c>
      <c r="T35" s="29" t="e">
        <v>#DIV/0!</v>
      </c>
      <c r="U35" s="29" t="e">
        <v>#DIV/0!</v>
      </c>
      <c r="V35" s="29" t="e">
        <v>#DIV/0!</v>
      </c>
      <c r="W35" s="34"/>
      <c r="X35" s="16"/>
      <c r="Y35" s="16"/>
      <c r="Z35" s="16"/>
      <c r="AA35" s="16"/>
    </row>
    <row r="36" spans="1:27">
      <c r="A36" s="116"/>
      <c r="B36" s="89"/>
      <c r="C36" s="42"/>
      <c r="D36" s="43"/>
      <c r="E36" s="118"/>
      <c r="F36" s="95"/>
      <c r="G36" s="119"/>
      <c r="H36" s="115"/>
      <c r="I36" s="115"/>
      <c r="J36" s="120"/>
      <c r="K36" s="121"/>
      <c r="L36" s="121"/>
      <c r="M36" s="118"/>
      <c r="N36" s="122"/>
      <c r="O36" s="122"/>
      <c r="P36" s="120"/>
      <c r="Q36" s="115"/>
      <c r="R36" s="115"/>
      <c r="S36" s="115"/>
      <c r="T36" s="115"/>
      <c r="U36" s="115"/>
      <c r="V36" s="115"/>
      <c r="W36" s="123"/>
      <c r="X36" s="120"/>
      <c r="Y36" s="120"/>
      <c r="Z36" s="120"/>
      <c r="AA36" s="120"/>
    </row>
    <row r="37" spans="1:27">
      <c r="A37" s="116"/>
      <c r="B37" s="116"/>
      <c r="C37" s="116"/>
      <c r="D37" s="116"/>
      <c r="E37" s="118"/>
      <c r="F37" s="95"/>
      <c r="G37" s="119"/>
      <c r="H37" s="115"/>
      <c r="I37" s="115"/>
      <c r="J37" s="120"/>
      <c r="K37" s="121"/>
      <c r="L37" s="121"/>
      <c r="M37" s="118"/>
      <c r="N37" s="122"/>
      <c r="O37" s="122"/>
      <c r="P37" s="120"/>
      <c r="Q37" s="115"/>
      <c r="R37" s="115"/>
      <c r="S37" s="115"/>
      <c r="T37" s="115"/>
      <c r="U37" s="115"/>
      <c r="V37" s="115"/>
      <c r="W37" s="123"/>
      <c r="X37" s="120"/>
      <c r="Y37" s="120"/>
      <c r="Z37" s="120"/>
      <c r="AA37" s="120"/>
    </row>
    <row r="38" spans="1:27">
      <c r="A38" s="116"/>
      <c r="B38" s="40"/>
      <c r="C38" s="40"/>
      <c r="D38" s="40"/>
      <c r="E38" s="118"/>
      <c r="F38" s="95"/>
      <c r="G38" s="119"/>
      <c r="H38" s="115"/>
      <c r="I38" s="115"/>
      <c r="J38" s="120"/>
      <c r="K38" s="121"/>
      <c r="L38" s="121"/>
      <c r="M38" s="118"/>
      <c r="N38" s="122"/>
      <c r="O38" s="122"/>
      <c r="P38" s="120"/>
      <c r="Q38" s="115"/>
      <c r="R38" s="115"/>
      <c r="S38" s="115"/>
      <c r="T38" s="115"/>
      <c r="U38" s="115"/>
      <c r="V38" s="115"/>
      <c r="W38" s="123"/>
      <c r="X38" s="120"/>
      <c r="Y38" s="120"/>
      <c r="Z38" s="120"/>
      <c r="AA38" s="120"/>
    </row>
    <row r="39" spans="1:27">
      <c r="A39" s="116"/>
      <c r="B39" s="89"/>
      <c r="C39" s="89"/>
      <c r="D39" s="40"/>
      <c r="E39" s="118"/>
      <c r="F39" s="95"/>
      <c r="G39" s="119"/>
      <c r="H39" s="115"/>
      <c r="I39" s="115"/>
      <c r="J39" s="120"/>
      <c r="K39" s="121"/>
      <c r="L39" s="121"/>
      <c r="M39" s="118"/>
      <c r="N39" s="122"/>
      <c r="O39" s="122"/>
      <c r="P39" s="120"/>
      <c r="Q39" s="115"/>
      <c r="R39" s="115"/>
      <c r="S39" s="115"/>
      <c r="T39" s="115"/>
      <c r="U39" s="115"/>
      <c r="V39" s="115"/>
      <c r="W39" s="123"/>
      <c r="X39" s="120"/>
      <c r="Y39" s="120"/>
      <c r="Z39" s="120"/>
      <c r="AA39" s="120"/>
    </row>
    <row r="40" spans="1:27">
      <c r="A40" s="83"/>
      <c r="B40" s="83"/>
      <c r="C40" s="84"/>
      <c r="D40" s="91"/>
      <c r="E40" s="88"/>
      <c r="F40" s="95"/>
      <c r="G40" s="91"/>
      <c r="H40" s="84"/>
      <c r="I40" s="84"/>
      <c r="J40" s="83"/>
      <c r="K40" s="87"/>
      <c r="L40" s="87"/>
      <c r="M40" s="88"/>
      <c r="N40" s="86"/>
      <c r="O40" s="86"/>
      <c r="P40" s="83"/>
      <c r="Q40" s="84"/>
      <c r="R40" s="84"/>
      <c r="S40" s="84"/>
      <c r="T40" s="84"/>
      <c r="U40" s="84"/>
      <c r="V40" s="84"/>
      <c r="W40" s="85"/>
      <c r="X40" s="83"/>
      <c r="Y40" s="83"/>
      <c r="Z40" s="83"/>
      <c r="AA40" s="83"/>
    </row>
    <row r="41" spans="1:27">
      <c r="A41" s="83"/>
      <c r="B41" s="83"/>
      <c r="C41" s="84"/>
      <c r="D41" s="91"/>
      <c r="E41" s="88"/>
      <c r="F41" s="95"/>
      <c r="G41" s="91"/>
      <c r="H41" s="84"/>
      <c r="I41" s="84"/>
      <c r="J41" s="83"/>
      <c r="K41" s="87"/>
      <c r="L41" s="87"/>
      <c r="M41" s="88"/>
      <c r="N41" s="86"/>
      <c r="O41" s="86"/>
      <c r="P41" s="83"/>
      <c r="Q41" s="84"/>
      <c r="R41" s="84"/>
      <c r="S41" s="84"/>
      <c r="T41" s="84"/>
      <c r="U41" s="84"/>
      <c r="V41" s="84"/>
      <c r="W41" s="85"/>
      <c r="X41" s="83"/>
      <c r="Y41" s="83"/>
      <c r="Z41" s="83"/>
      <c r="AA41" s="83"/>
    </row>
    <row r="42" spans="1:27">
      <c r="A42" s="83"/>
      <c r="B42" s="83"/>
      <c r="C42" s="84"/>
      <c r="D42" s="91"/>
      <c r="E42" s="88"/>
      <c r="F42" s="95"/>
      <c r="G42" s="91"/>
      <c r="H42" s="84"/>
      <c r="I42" s="84"/>
      <c r="J42" s="83"/>
      <c r="K42" s="87"/>
      <c r="L42" s="87"/>
      <c r="M42" s="88"/>
      <c r="N42" s="86"/>
      <c r="O42" s="86"/>
      <c r="P42" s="83"/>
      <c r="Q42" s="84"/>
      <c r="R42" s="84"/>
      <c r="S42" s="84"/>
      <c r="T42" s="84"/>
      <c r="U42" s="84"/>
      <c r="V42" s="84"/>
      <c r="W42" s="85"/>
      <c r="X42" s="83"/>
      <c r="Y42" s="83"/>
      <c r="Z42" s="83"/>
      <c r="AA42" s="83"/>
    </row>
    <row r="43" spans="1:27">
      <c r="A43" s="83"/>
      <c r="B43" s="83"/>
      <c r="C43" s="84"/>
      <c r="D43" s="91"/>
      <c r="E43" s="88"/>
      <c r="F43" s="95"/>
      <c r="G43" s="91"/>
      <c r="H43" s="84"/>
      <c r="I43" s="84"/>
      <c r="J43" s="83"/>
      <c r="K43" s="87"/>
      <c r="L43" s="87"/>
      <c r="M43" s="88"/>
      <c r="N43" s="86"/>
      <c r="O43" s="86"/>
      <c r="P43" s="83"/>
      <c r="Q43" s="84"/>
      <c r="R43" s="84"/>
      <c r="S43" s="84"/>
      <c r="T43" s="84"/>
      <c r="U43" s="84"/>
      <c r="V43" s="84"/>
      <c r="W43" s="85"/>
      <c r="X43" s="83"/>
      <c r="Y43" s="83"/>
      <c r="Z43" s="83"/>
      <c r="AA43" s="83"/>
    </row>
    <row r="44" spans="1:27">
      <c r="A44" s="83"/>
      <c r="B44" s="83"/>
      <c r="C44" s="84"/>
      <c r="D44" s="91"/>
      <c r="E44" s="88"/>
      <c r="F44" s="95"/>
      <c r="G44" s="91"/>
      <c r="H44" s="84"/>
      <c r="I44" s="84"/>
      <c r="J44" s="83"/>
      <c r="K44" s="87"/>
      <c r="L44" s="87"/>
      <c r="M44" s="88"/>
      <c r="N44" s="86"/>
      <c r="O44" s="86"/>
      <c r="P44" s="83"/>
      <c r="Q44" s="84"/>
      <c r="R44" s="84"/>
      <c r="S44" s="84"/>
      <c r="T44" s="84"/>
      <c r="U44" s="84"/>
      <c r="V44" s="84"/>
      <c r="W44" s="85"/>
      <c r="X44" s="83"/>
      <c r="Y44" s="83"/>
      <c r="Z44" s="83"/>
      <c r="AA44" s="83"/>
    </row>
    <row r="45" spans="1:27">
      <c r="A45" s="83"/>
      <c r="B45" s="83"/>
      <c r="C45" s="84"/>
      <c r="D45" s="91"/>
      <c r="E45" s="88"/>
      <c r="F45" s="95"/>
      <c r="G45" s="91"/>
      <c r="H45" s="84"/>
      <c r="I45" s="84"/>
      <c r="J45" s="83"/>
      <c r="K45" s="87"/>
      <c r="L45" s="87"/>
      <c r="M45" s="88"/>
      <c r="N45" s="86"/>
      <c r="O45" s="86"/>
      <c r="P45" s="83"/>
      <c r="Q45" s="84"/>
      <c r="R45" s="84"/>
      <c r="S45" s="84"/>
      <c r="T45" s="84"/>
      <c r="U45" s="84"/>
      <c r="V45" s="84"/>
      <c r="W45" s="85"/>
      <c r="X45" s="83"/>
      <c r="Y45" s="83"/>
      <c r="Z45" s="83"/>
      <c r="AA45" s="83"/>
    </row>
    <row r="46" spans="1:27">
      <c r="A46" s="83"/>
      <c r="B46" s="83"/>
      <c r="C46" s="84"/>
      <c r="D46" s="91"/>
      <c r="E46" s="88"/>
      <c r="F46" s="95"/>
      <c r="G46" s="91"/>
      <c r="H46" s="84"/>
      <c r="I46" s="84"/>
      <c r="J46" s="83"/>
      <c r="K46" s="87"/>
      <c r="L46" s="87"/>
      <c r="M46" s="88"/>
      <c r="N46" s="86"/>
      <c r="O46" s="86"/>
      <c r="P46" s="83"/>
      <c r="Q46" s="84"/>
      <c r="R46" s="84"/>
      <c r="S46" s="84"/>
      <c r="T46" s="84"/>
      <c r="U46" s="84"/>
      <c r="V46" s="84"/>
      <c r="W46" s="85"/>
      <c r="X46" s="83"/>
      <c r="Y46" s="83"/>
      <c r="Z46" s="83"/>
      <c r="AA46" s="83"/>
    </row>
    <row r="47" spans="1:27">
      <c r="A47" s="83"/>
      <c r="B47" s="83"/>
      <c r="C47" s="84"/>
      <c r="D47" s="91"/>
      <c r="E47" s="88"/>
      <c r="F47" s="95"/>
      <c r="G47" s="91"/>
      <c r="H47" s="84"/>
      <c r="I47" s="84"/>
      <c r="J47" s="83"/>
      <c r="K47" s="87"/>
      <c r="L47" s="87"/>
      <c r="M47" s="88"/>
      <c r="N47" s="86"/>
      <c r="O47" s="86"/>
      <c r="P47" s="83"/>
      <c r="Q47" s="84"/>
      <c r="R47" s="84"/>
      <c r="S47" s="84"/>
      <c r="T47" s="84"/>
      <c r="U47" s="84"/>
      <c r="V47" s="84"/>
      <c r="W47" s="85"/>
      <c r="X47" s="83"/>
      <c r="Y47" s="83"/>
      <c r="Z47" s="83"/>
      <c r="AA47" s="83"/>
    </row>
    <row r="48" spans="1:27">
      <c r="A48" s="83"/>
      <c r="B48" s="83"/>
      <c r="C48" s="84"/>
      <c r="D48" s="91"/>
      <c r="E48" s="88"/>
      <c r="F48" s="95"/>
      <c r="G48" s="91"/>
      <c r="H48" s="84"/>
      <c r="I48" s="84"/>
      <c r="J48" s="83"/>
      <c r="K48" s="87"/>
      <c r="L48" s="87"/>
      <c r="M48" s="88"/>
      <c r="N48" s="86"/>
      <c r="O48" s="86"/>
      <c r="P48" s="83"/>
      <c r="Q48" s="84"/>
      <c r="R48" s="84"/>
      <c r="S48" s="84"/>
      <c r="T48" s="84"/>
      <c r="U48" s="84"/>
      <c r="V48" s="84"/>
      <c r="W48" s="85"/>
      <c r="X48" s="83"/>
      <c r="Y48" s="83"/>
      <c r="Z48" s="83"/>
      <c r="AA48" s="83"/>
    </row>
    <row r="49" spans="1:27">
      <c r="A49" s="83"/>
      <c r="B49" s="83"/>
      <c r="C49" s="84"/>
      <c r="D49" s="91"/>
      <c r="E49" s="88"/>
      <c r="F49" s="95"/>
      <c r="G49" s="91"/>
      <c r="H49" s="84"/>
      <c r="I49" s="84"/>
      <c r="J49" s="83"/>
      <c r="K49" s="87"/>
      <c r="L49" s="87"/>
      <c r="M49" s="88"/>
      <c r="N49" s="86"/>
      <c r="O49" s="86"/>
      <c r="P49" s="83"/>
      <c r="Q49" s="84"/>
      <c r="R49" s="84"/>
      <c r="S49" s="84"/>
      <c r="T49" s="84"/>
      <c r="U49" s="84"/>
      <c r="V49" s="84"/>
      <c r="W49" s="85"/>
      <c r="X49" s="83"/>
      <c r="Y49" s="83"/>
      <c r="Z49" s="83"/>
      <c r="AA49" s="83"/>
    </row>
    <row r="50" spans="1:27">
      <c r="A50" s="83"/>
      <c r="B50" s="83"/>
      <c r="C50" s="84"/>
      <c r="D50" s="91"/>
      <c r="E50" s="88"/>
      <c r="F50" s="95"/>
      <c r="G50" s="91"/>
      <c r="H50" s="84"/>
      <c r="I50" s="84"/>
      <c r="J50" s="83"/>
      <c r="K50" s="87"/>
      <c r="L50" s="87"/>
      <c r="M50" s="88"/>
      <c r="N50" s="86"/>
      <c r="O50" s="86"/>
      <c r="P50" s="83"/>
      <c r="Q50" s="84"/>
      <c r="R50" s="84"/>
      <c r="S50" s="84"/>
      <c r="T50" s="84"/>
      <c r="U50" s="84"/>
      <c r="V50" s="84"/>
      <c r="W50" s="85"/>
      <c r="X50" s="83"/>
      <c r="Y50" s="83"/>
      <c r="Z50" s="83"/>
      <c r="AA50" s="83"/>
    </row>
    <row r="51" spans="1:27">
      <c r="A51" s="83"/>
      <c r="B51" s="83"/>
      <c r="C51" s="84"/>
      <c r="D51" s="91"/>
      <c r="E51" s="88"/>
      <c r="F51" s="95"/>
      <c r="G51" s="91"/>
      <c r="H51" s="84"/>
      <c r="I51" s="84"/>
      <c r="J51" s="83"/>
      <c r="K51" s="87"/>
      <c r="L51" s="87"/>
      <c r="M51" s="88"/>
      <c r="N51" s="86"/>
      <c r="O51" s="86"/>
      <c r="P51" s="83"/>
      <c r="Q51" s="84"/>
      <c r="R51" s="84"/>
      <c r="S51" s="84"/>
      <c r="T51" s="84"/>
      <c r="U51" s="84"/>
      <c r="V51" s="84"/>
      <c r="W51" s="85"/>
      <c r="X51" s="83"/>
      <c r="Y51" s="83"/>
      <c r="Z51" s="83"/>
      <c r="AA51" s="83"/>
    </row>
    <row r="52" spans="1:27">
      <c r="A52" s="83"/>
      <c r="B52" s="83"/>
      <c r="C52" s="84"/>
      <c r="D52" s="91"/>
      <c r="E52" s="88"/>
      <c r="F52" s="95"/>
      <c r="G52" s="91"/>
      <c r="H52" s="84"/>
      <c r="I52" s="84"/>
      <c r="J52" s="83"/>
      <c r="K52" s="87"/>
      <c r="L52" s="87"/>
      <c r="M52" s="88"/>
      <c r="N52" s="86"/>
      <c r="O52" s="86"/>
      <c r="P52" s="83"/>
      <c r="Q52" s="84"/>
      <c r="R52" s="84"/>
      <c r="S52" s="84"/>
      <c r="T52" s="84"/>
      <c r="U52" s="84"/>
      <c r="V52" s="84"/>
      <c r="W52" s="85"/>
      <c r="X52" s="83"/>
      <c r="Y52" s="83"/>
      <c r="Z52" s="83"/>
      <c r="AA52" s="83"/>
    </row>
    <row r="53" spans="1:27">
      <c r="A53" s="83"/>
      <c r="B53" s="83"/>
      <c r="C53" s="84"/>
      <c r="D53" s="91"/>
      <c r="E53" s="88"/>
      <c r="F53" s="95"/>
      <c r="G53" s="91"/>
      <c r="H53" s="84"/>
      <c r="I53" s="84"/>
      <c r="J53" s="83"/>
      <c r="K53" s="87"/>
      <c r="L53" s="87"/>
      <c r="M53" s="88"/>
      <c r="N53" s="86"/>
      <c r="O53" s="86"/>
      <c r="P53" s="83"/>
      <c r="Q53" s="84"/>
      <c r="R53" s="84"/>
      <c r="S53" s="84"/>
      <c r="T53" s="84"/>
      <c r="U53" s="84"/>
      <c r="V53" s="84"/>
      <c r="W53" s="85"/>
      <c r="X53" s="83"/>
      <c r="Y53" s="83"/>
      <c r="Z53" s="83"/>
      <c r="AA53" s="83"/>
    </row>
    <row r="54" spans="1:27">
      <c r="A54" s="83"/>
      <c r="B54" s="83"/>
      <c r="C54" s="84"/>
      <c r="D54" s="91"/>
      <c r="E54" s="88"/>
      <c r="F54" s="95"/>
      <c r="G54" s="91"/>
      <c r="H54" s="84"/>
      <c r="I54" s="84"/>
      <c r="J54" s="83"/>
      <c r="K54" s="87"/>
      <c r="L54" s="87"/>
      <c r="M54" s="88"/>
      <c r="N54" s="86"/>
      <c r="O54" s="86"/>
      <c r="P54" s="83"/>
      <c r="Q54" s="84"/>
      <c r="R54" s="84"/>
      <c r="S54" s="84"/>
      <c r="T54" s="84"/>
      <c r="U54" s="84"/>
      <c r="V54" s="84"/>
      <c r="W54" s="85"/>
      <c r="X54" s="83"/>
      <c r="Y54" s="83"/>
      <c r="Z54" s="83"/>
      <c r="AA54" s="83"/>
    </row>
    <row r="55" spans="1:27">
      <c r="A55" s="83"/>
      <c r="B55" s="83"/>
      <c r="C55" s="84"/>
      <c r="D55" s="91"/>
      <c r="E55" s="88"/>
      <c r="F55" s="95"/>
      <c r="G55" s="91"/>
      <c r="H55" s="84"/>
      <c r="I55" s="84"/>
      <c r="J55" s="83"/>
      <c r="K55" s="87"/>
      <c r="L55" s="87"/>
      <c r="M55" s="88"/>
      <c r="N55" s="86"/>
      <c r="O55" s="86"/>
      <c r="P55" s="83"/>
      <c r="Q55" s="84"/>
      <c r="R55" s="84"/>
      <c r="S55" s="84"/>
      <c r="T55" s="84"/>
      <c r="U55" s="84"/>
      <c r="V55" s="84"/>
      <c r="W55" s="85"/>
      <c r="X55" s="83"/>
      <c r="Y55" s="83"/>
      <c r="Z55" s="83"/>
      <c r="AA55" s="83"/>
    </row>
    <row r="56" spans="1:27">
      <c r="A56" s="83"/>
      <c r="B56" s="83"/>
      <c r="C56" s="84"/>
      <c r="D56" s="91"/>
      <c r="E56" s="88"/>
      <c r="F56" s="95"/>
      <c r="G56" s="91"/>
      <c r="H56" s="84"/>
      <c r="I56" s="84"/>
      <c r="J56" s="83"/>
      <c r="K56" s="87"/>
      <c r="L56" s="87"/>
      <c r="M56" s="88"/>
      <c r="N56" s="86"/>
      <c r="O56" s="86"/>
      <c r="P56" s="83"/>
      <c r="Q56" s="84"/>
      <c r="R56" s="84"/>
      <c r="S56" s="84"/>
      <c r="T56" s="84"/>
      <c r="U56" s="84"/>
      <c r="V56" s="84"/>
      <c r="W56" s="85"/>
      <c r="X56" s="83"/>
      <c r="Y56" s="83"/>
      <c r="Z56" s="83"/>
      <c r="AA56" s="83"/>
    </row>
    <row r="57" spans="1:27">
      <c r="A57" s="83"/>
      <c r="B57" s="83"/>
      <c r="C57" s="84"/>
      <c r="D57" s="91"/>
      <c r="E57" s="88"/>
      <c r="F57" s="95"/>
      <c r="G57" s="91"/>
      <c r="H57" s="84"/>
      <c r="I57" s="84"/>
      <c r="J57" s="83"/>
      <c r="K57" s="87"/>
      <c r="L57" s="87"/>
      <c r="M57" s="88"/>
      <c r="N57" s="86"/>
      <c r="O57" s="86"/>
      <c r="P57" s="83"/>
      <c r="Q57" s="84"/>
      <c r="R57" s="84"/>
      <c r="S57" s="84"/>
      <c r="T57" s="84"/>
      <c r="U57" s="84"/>
      <c r="V57" s="84"/>
      <c r="W57" s="85"/>
      <c r="X57" s="83"/>
      <c r="Y57" s="83"/>
      <c r="Z57" s="83"/>
      <c r="AA57" s="83"/>
    </row>
    <row r="58" spans="1:27">
      <c r="A58" s="83"/>
      <c r="B58" s="83"/>
      <c r="C58" s="84"/>
      <c r="D58" s="91"/>
      <c r="E58" s="88"/>
      <c r="F58" s="95"/>
      <c r="G58" s="91"/>
      <c r="H58" s="84"/>
      <c r="I58" s="84"/>
      <c r="J58" s="83"/>
      <c r="K58" s="87"/>
      <c r="L58" s="87"/>
      <c r="M58" s="88"/>
      <c r="N58" s="86"/>
      <c r="O58" s="86"/>
      <c r="P58" s="83"/>
      <c r="Q58" s="84"/>
      <c r="R58" s="84"/>
      <c r="S58" s="84"/>
      <c r="T58" s="84"/>
      <c r="U58" s="84"/>
      <c r="V58" s="84"/>
      <c r="W58" s="85"/>
      <c r="X58" s="83"/>
      <c r="Y58" s="83"/>
      <c r="Z58" s="83"/>
      <c r="AA58" s="83"/>
    </row>
    <row r="59" spans="1:27">
      <c r="A59" s="83"/>
      <c r="B59" s="83"/>
      <c r="C59" s="84"/>
      <c r="D59" s="91"/>
      <c r="E59" s="88"/>
      <c r="F59" s="95"/>
      <c r="G59" s="91"/>
      <c r="H59" s="84"/>
      <c r="I59" s="84"/>
      <c r="J59" s="83"/>
      <c r="K59" s="87"/>
      <c r="L59" s="87"/>
      <c r="M59" s="88"/>
      <c r="N59" s="86"/>
      <c r="O59" s="86"/>
      <c r="P59" s="83"/>
      <c r="Q59" s="84"/>
      <c r="R59" s="84"/>
      <c r="S59" s="84"/>
      <c r="T59" s="84"/>
      <c r="U59" s="84"/>
      <c r="V59" s="84"/>
      <c r="W59" s="85"/>
      <c r="X59" s="83"/>
      <c r="Y59" s="83"/>
      <c r="Z59" s="83"/>
      <c r="AA59" s="83"/>
    </row>
    <row r="60" spans="1:27">
      <c r="A60" s="83"/>
      <c r="B60" s="83"/>
      <c r="C60" s="84"/>
      <c r="D60" s="91"/>
      <c r="E60" s="88"/>
      <c r="F60" s="95"/>
      <c r="G60" s="91"/>
      <c r="H60" s="84"/>
      <c r="I60" s="84"/>
      <c r="J60" s="83"/>
      <c r="K60" s="87"/>
      <c r="L60" s="87"/>
      <c r="M60" s="88"/>
      <c r="N60" s="86"/>
      <c r="O60" s="86"/>
      <c r="P60" s="83"/>
      <c r="Q60" s="84"/>
      <c r="R60" s="84"/>
      <c r="S60" s="84"/>
      <c r="T60" s="84"/>
      <c r="U60" s="84"/>
      <c r="V60" s="84"/>
      <c r="W60" s="85"/>
      <c r="X60" s="83"/>
      <c r="Y60" s="83"/>
      <c r="Z60" s="83"/>
      <c r="AA60" s="83"/>
    </row>
    <row r="61" spans="1:27">
      <c r="A61" s="83"/>
      <c r="B61" s="83"/>
      <c r="C61" s="84"/>
      <c r="D61" s="91"/>
      <c r="E61" s="88"/>
      <c r="F61" s="95"/>
      <c r="G61" s="91"/>
      <c r="H61" s="84"/>
      <c r="I61" s="84"/>
      <c r="J61" s="83"/>
      <c r="K61" s="87"/>
      <c r="L61" s="87"/>
      <c r="M61" s="88"/>
      <c r="N61" s="86"/>
      <c r="O61" s="86"/>
      <c r="P61" s="83"/>
      <c r="Q61" s="84"/>
      <c r="R61" s="84"/>
      <c r="S61" s="84"/>
      <c r="T61" s="84"/>
      <c r="U61" s="84"/>
      <c r="V61" s="84"/>
      <c r="W61" s="85"/>
      <c r="X61" s="83"/>
      <c r="Y61" s="83"/>
      <c r="Z61" s="83"/>
      <c r="AA61" s="83"/>
    </row>
    <row r="62" spans="1:27">
      <c r="A62" s="83"/>
      <c r="B62" s="83"/>
      <c r="C62" s="84"/>
      <c r="D62" s="91"/>
      <c r="E62" s="88"/>
      <c r="F62" s="95"/>
      <c r="G62" s="91"/>
      <c r="H62" s="84"/>
      <c r="I62" s="84"/>
      <c r="J62" s="83"/>
      <c r="K62" s="87"/>
      <c r="L62" s="87"/>
      <c r="M62" s="88"/>
      <c r="N62" s="86"/>
      <c r="O62" s="86"/>
      <c r="P62" s="83"/>
      <c r="Q62" s="84"/>
      <c r="R62" s="84"/>
      <c r="S62" s="84"/>
      <c r="T62" s="84"/>
      <c r="U62" s="84"/>
      <c r="V62" s="84"/>
      <c r="W62" s="85"/>
      <c r="X62" s="83"/>
      <c r="Y62" s="83"/>
      <c r="Z62" s="83"/>
      <c r="AA62" s="83"/>
    </row>
    <row r="63" spans="1:27">
      <c r="A63" s="83"/>
      <c r="B63" s="83"/>
      <c r="C63" s="84"/>
      <c r="D63" s="91"/>
      <c r="E63" s="88"/>
      <c r="F63" s="95"/>
      <c r="G63" s="91"/>
      <c r="H63" s="84"/>
      <c r="I63" s="84"/>
      <c r="J63" s="83"/>
      <c r="K63" s="87"/>
      <c r="L63" s="87"/>
      <c r="M63" s="88"/>
      <c r="N63" s="86"/>
      <c r="O63" s="86"/>
      <c r="P63" s="83"/>
      <c r="Q63" s="84"/>
      <c r="R63" s="84"/>
      <c r="S63" s="84"/>
      <c r="T63" s="84"/>
      <c r="U63" s="84"/>
      <c r="V63" s="84"/>
      <c r="W63" s="85"/>
      <c r="X63" s="83"/>
      <c r="Y63" s="83"/>
      <c r="Z63" s="83"/>
      <c r="AA63" s="83"/>
    </row>
    <row r="64" spans="1:27">
      <c r="A64" s="83"/>
      <c r="B64" s="83"/>
      <c r="C64" s="84"/>
      <c r="D64" s="91"/>
      <c r="E64" s="88"/>
      <c r="F64" s="95"/>
      <c r="G64" s="91"/>
      <c r="H64" s="84"/>
      <c r="I64" s="84"/>
      <c r="J64" s="83"/>
      <c r="K64" s="87"/>
      <c r="L64" s="87"/>
      <c r="M64" s="88"/>
      <c r="N64" s="86"/>
      <c r="O64" s="86"/>
      <c r="P64" s="83"/>
      <c r="Q64" s="84"/>
      <c r="R64" s="84"/>
      <c r="S64" s="84"/>
      <c r="T64" s="84"/>
      <c r="U64" s="84"/>
      <c r="V64" s="84"/>
      <c r="W64" s="85"/>
      <c r="X64" s="83"/>
      <c r="Y64" s="83"/>
      <c r="Z64" s="83"/>
      <c r="AA64" s="83"/>
    </row>
    <row r="65" spans="1:27">
      <c r="A65" s="83"/>
      <c r="B65" s="83"/>
      <c r="C65" s="84"/>
      <c r="D65" s="91"/>
      <c r="E65" s="88"/>
      <c r="F65" s="95"/>
      <c r="G65" s="91"/>
      <c r="H65" s="84"/>
      <c r="I65" s="84"/>
      <c r="J65" s="83"/>
      <c r="K65" s="87"/>
      <c r="L65" s="87"/>
      <c r="M65" s="88"/>
      <c r="N65" s="86"/>
      <c r="O65" s="86"/>
      <c r="P65" s="83"/>
      <c r="Q65" s="84"/>
      <c r="R65" s="84"/>
      <c r="S65" s="84"/>
      <c r="T65" s="84"/>
      <c r="U65" s="84"/>
      <c r="V65" s="84"/>
      <c r="W65" s="85"/>
      <c r="X65" s="83"/>
      <c r="Y65" s="83"/>
      <c r="Z65" s="83"/>
      <c r="AA65" s="83"/>
    </row>
    <row r="66" spans="1:27">
      <c r="A66" s="83"/>
      <c r="B66" s="83"/>
      <c r="C66" s="84"/>
      <c r="D66" s="91"/>
      <c r="E66" s="88"/>
      <c r="F66" s="95"/>
      <c r="G66" s="91"/>
      <c r="H66" s="84"/>
      <c r="I66" s="84"/>
      <c r="J66" s="83"/>
      <c r="K66" s="87"/>
      <c r="L66" s="87"/>
      <c r="M66" s="88"/>
      <c r="N66" s="86"/>
      <c r="O66" s="86"/>
      <c r="P66" s="83"/>
      <c r="Q66" s="84"/>
      <c r="R66" s="84"/>
      <c r="S66" s="84"/>
      <c r="T66" s="84"/>
      <c r="U66" s="84"/>
      <c r="V66" s="84"/>
      <c r="W66" s="85"/>
      <c r="X66" s="83"/>
      <c r="Y66" s="83"/>
      <c r="Z66" s="83"/>
      <c r="AA66" s="83"/>
    </row>
    <row r="67" spans="1:27">
      <c r="A67" s="83"/>
      <c r="B67" s="83"/>
      <c r="C67" s="84"/>
      <c r="D67" s="91"/>
      <c r="E67" s="88"/>
      <c r="F67" s="95"/>
      <c r="G67" s="91"/>
      <c r="H67" s="84"/>
      <c r="I67" s="84"/>
      <c r="J67" s="83"/>
      <c r="K67" s="87"/>
      <c r="L67" s="87"/>
      <c r="M67" s="88"/>
      <c r="N67" s="86"/>
      <c r="O67" s="86"/>
      <c r="P67" s="83"/>
      <c r="Q67" s="84"/>
      <c r="R67" s="84"/>
      <c r="S67" s="84"/>
      <c r="T67" s="84"/>
      <c r="U67" s="84"/>
      <c r="V67" s="84"/>
      <c r="W67" s="85"/>
      <c r="X67" s="83"/>
      <c r="Y67" s="83"/>
      <c r="Z67" s="83"/>
      <c r="AA67" s="83"/>
    </row>
    <row r="68" spans="1:27">
      <c r="A68" s="83"/>
      <c r="B68" s="83"/>
      <c r="C68" s="84"/>
      <c r="D68" s="91"/>
      <c r="E68" s="88"/>
      <c r="F68" s="95"/>
      <c r="G68" s="91"/>
      <c r="H68" s="84"/>
      <c r="I68" s="84"/>
      <c r="J68" s="83"/>
      <c r="K68" s="87"/>
      <c r="L68" s="87"/>
      <c r="M68" s="88"/>
      <c r="N68" s="86"/>
      <c r="O68" s="86"/>
      <c r="P68" s="83"/>
      <c r="Q68" s="84"/>
      <c r="R68" s="84"/>
      <c r="S68" s="84"/>
      <c r="T68" s="84"/>
      <c r="U68" s="84"/>
      <c r="V68" s="84"/>
      <c r="W68" s="85"/>
      <c r="X68" s="83"/>
      <c r="Y68" s="83"/>
      <c r="Z68" s="83"/>
      <c r="AA68" s="83"/>
    </row>
    <row r="69" spans="1:27">
      <c r="A69" s="83"/>
      <c r="B69" s="83"/>
      <c r="C69" s="84"/>
      <c r="D69" s="91"/>
      <c r="E69" s="88"/>
      <c r="F69" s="95"/>
      <c r="G69" s="91"/>
      <c r="H69" s="84"/>
      <c r="I69" s="84"/>
      <c r="J69" s="83"/>
      <c r="K69" s="87"/>
      <c r="L69" s="87"/>
      <c r="M69" s="88"/>
      <c r="N69" s="86"/>
      <c r="O69" s="86"/>
      <c r="P69" s="83"/>
      <c r="Q69" s="84"/>
      <c r="R69" s="84"/>
      <c r="S69" s="84"/>
      <c r="T69" s="84"/>
      <c r="U69" s="84"/>
      <c r="V69" s="84"/>
      <c r="W69" s="85"/>
      <c r="X69" s="83"/>
      <c r="Y69" s="83"/>
      <c r="Z69" s="83"/>
      <c r="AA69" s="83"/>
    </row>
    <row r="70" spans="1:27">
      <c r="A70" s="83"/>
      <c r="B70" s="83"/>
      <c r="C70" s="84"/>
      <c r="D70" s="91"/>
      <c r="E70" s="88"/>
      <c r="F70" s="95"/>
      <c r="G70" s="91"/>
      <c r="H70" s="84"/>
      <c r="I70" s="84"/>
      <c r="J70" s="83"/>
      <c r="K70" s="87"/>
      <c r="L70" s="87"/>
      <c r="M70" s="88"/>
      <c r="N70" s="86"/>
      <c r="O70" s="86"/>
      <c r="P70" s="83"/>
      <c r="Q70" s="84"/>
      <c r="R70" s="84"/>
      <c r="S70" s="84"/>
      <c r="T70" s="84"/>
      <c r="U70" s="84"/>
      <c r="V70" s="84"/>
      <c r="W70" s="85"/>
      <c r="X70" s="83"/>
      <c r="Y70" s="83"/>
      <c r="Z70" s="83"/>
      <c r="AA70" s="83"/>
    </row>
    <row r="71" spans="1:27">
      <c r="A71" s="83"/>
      <c r="B71" s="83"/>
      <c r="C71" s="84"/>
      <c r="D71" s="91"/>
      <c r="E71" s="88"/>
      <c r="F71" s="95"/>
      <c r="G71" s="91"/>
      <c r="H71" s="84"/>
      <c r="I71" s="84"/>
      <c r="J71" s="83"/>
      <c r="K71" s="87"/>
      <c r="L71" s="87"/>
      <c r="M71" s="88"/>
      <c r="N71" s="86"/>
      <c r="O71" s="86"/>
      <c r="P71" s="83"/>
      <c r="Q71" s="84"/>
      <c r="R71" s="84"/>
      <c r="S71" s="84"/>
      <c r="T71" s="84"/>
      <c r="U71" s="84"/>
      <c r="V71" s="84"/>
      <c r="W71" s="85"/>
      <c r="X71" s="83"/>
      <c r="Y71" s="83"/>
      <c r="Z71" s="83"/>
      <c r="AA71" s="83"/>
    </row>
    <row r="72" spans="1:27">
      <c r="A72" s="83"/>
      <c r="B72" s="83"/>
      <c r="C72" s="84"/>
      <c r="D72" s="91"/>
      <c r="E72" s="88"/>
      <c r="F72" s="95"/>
      <c r="G72" s="91"/>
      <c r="H72" s="84"/>
      <c r="I72" s="84"/>
      <c r="J72" s="83"/>
      <c r="K72" s="87"/>
      <c r="L72" s="87"/>
      <c r="M72" s="88"/>
      <c r="N72" s="86"/>
      <c r="O72" s="86"/>
      <c r="P72" s="83"/>
      <c r="Q72" s="84"/>
      <c r="R72" s="84"/>
      <c r="S72" s="84"/>
      <c r="T72" s="84"/>
      <c r="U72" s="84"/>
      <c r="V72" s="84"/>
      <c r="W72" s="85"/>
      <c r="X72" s="83"/>
      <c r="Y72" s="83"/>
      <c r="Z72" s="83"/>
      <c r="AA72" s="83"/>
    </row>
    <row r="73" spans="1:27">
      <c r="A73" s="83"/>
      <c r="B73" s="83"/>
      <c r="C73" s="84"/>
      <c r="D73" s="91"/>
      <c r="E73" s="88"/>
      <c r="F73" s="95"/>
      <c r="G73" s="91"/>
      <c r="H73" s="84"/>
      <c r="I73" s="84"/>
      <c r="J73" s="83"/>
      <c r="K73" s="87"/>
      <c r="L73" s="87"/>
      <c r="M73" s="88"/>
      <c r="N73" s="86"/>
      <c r="O73" s="86"/>
      <c r="P73" s="83"/>
      <c r="Q73" s="84"/>
      <c r="R73" s="84"/>
      <c r="S73" s="84"/>
      <c r="T73" s="84"/>
      <c r="U73" s="84"/>
      <c r="V73" s="84"/>
      <c r="W73" s="85"/>
      <c r="X73" s="83"/>
      <c r="Y73" s="83"/>
      <c r="Z73" s="83"/>
      <c r="AA73" s="83"/>
    </row>
    <row r="74" spans="1:27">
      <c r="A74" s="83"/>
      <c r="B74" s="83"/>
      <c r="C74" s="84"/>
      <c r="D74" s="91"/>
      <c r="E74" s="88"/>
      <c r="F74" s="95"/>
      <c r="G74" s="91"/>
      <c r="H74" s="84"/>
      <c r="I74" s="84"/>
      <c r="J74" s="83"/>
      <c r="K74" s="87"/>
      <c r="L74" s="87"/>
      <c r="M74" s="88"/>
      <c r="N74" s="86"/>
      <c r="O74" s="86"/>
      <c r="P74" s="83"/>
      <c r="Q74" s="84"/>
      <c r="R74" s="84"/>
      <c r="S74" s="84"/>
      <c r="T74" s="84"/>
      <c r="U74" s="84"/>
      <c r="V74" s="84"/>
      <c r="W74" s="85"/>
      <c r="X74" s="83"/>
      <c r="Y74" s="83"/>
      <c r="Z74" s="83"/>
      <c r="AA74" s="83"/>
    </row>
    <row r="75" spans="1:27">
      <c r="A75" s="83"/>
      <c r="B75" s="83"/>
      <c r="C75" s="84"/>
      <c r="D75" s="91"/>
      <c r="E75" s="88"/>
      <c r="F75" s="95"/>
      <c r="G75" s="91"/>
      <c r="H75" s="84"/>
      <c r="I75" s="84"/>
      <c r="J75" s="83"/>
      <c r="K75" s="87"/>
      <c r="L75" s="87"/>
      <c r="M75" s="88"/>
      <c r="N75" s="86"/>
      <c r="O75" s="86"/>
      <c r="P75" s="83"/>
      <c r="Q75" s="84"/>
      <c r="R75" s="84"/>
      <c r="S75" s="84"/>
      <c r="T75" s="84"/>
      <c r="U75" s="84"/>
      <c r="V75" s="84"/>
      <c r="W75" s="85"/>
      <c r="X75" s="83"/>
      <c r="Y75" s="83"/>
      <c r="Z75" s="83"/>
      <c r="AA75" s="83"/>
    </row>
    <row r="76" spans="1:27">
      <c r="A76" s="83"/>
      <c r="B76" s="83"/>
      <c r="C76" s="84"/>
      <c r="D76" s="91"/>
      <c r="E76" s="88"/>
      <c r="F76" s="95"/>
      <c r="G76" s="91"/>
      <c r="H76" s="84"/>
      <c r="I76" s="84"/>
      <c r="J76" s="83"/>
      <c r="K76" s="87"/>
      <c r="L76" s="87"/>
      <c r="M76" s="88"/>
      <c r="N76" s="86"/>
      <c r="O76" s="86"/>
      <c r="P76" s="83"/>
      <c r="Q76" s="84"/>
      <c r="R76" s="84"/>
      <c r="S76" s="84"/>
      <c r="T76" s="84"/>
      <c r="U76" s="84"/>
      <c r="V76" s="84"/>
      <c r="W76" s="85"/>
      <c r="X76" s="83"/>
      <c r="Y76" s="83"/>
      <c r="Z76" s="83"/>
      <c r="AA76" s="83"/>
    </row>
    <row r="77" spans="1:27">
      <c r="A77" s="83"/>
      <c r="B77" s="83"/>
      <c r="C77" s="84"/>
      <c r="D77" s="91"/>
      <c r="E77" s="88"/>
      <c r="F77" s="95"/>
      <c r="G77" s="91"/>
      <c r="H77" s="84"/>
      <c r="I77" s="84"/>
      <c r="J77" s="83"/>
      <c r="K77" s="87"/>
      <c r="L77" s="87"/>
      <c r="M77" s="88"/>
      <c r="N77" s="86"/>
      <c r="O77" s="86"/>
      <c r="P77" s="83"/>
      <c r="Q77" s="84"/>
      <c r="R77" s="84"/>
      <c r="S77" s="84"/>
      <c r="T77" s="84"/>
      <c r="U77" s="84"/>
      <c r="V77" s="84"/>
      <c r="W77" s="85"/>
      <c r="X77" s="83"/>
      <c r="Y77" s="83"/>
      <c r="Z77" s="83"/>
      <c r="AA77" s="83"/>
    </row>
    <row r="78" spans="1:27">
      <c r="A78" s="83"/>
      <c r="B78" s="83"/>
      <c r="C78" s="84"/>
      <c r="D78" s="91"/>
      <c r="E78" s="88"/>
      <c r="F78" s="95"/>
      <c r="G78" s="91"/>
      <c r="H78" s="84"/>
      <c r="I78" s="84"/>
      <c r="J78" s="83"/>
      <c r="K78" s="87"/>
      <c r="L78" s="87"/>
      <c r="M78" s="88"/>
      <c r="N78" s="86"/>
      <c r="O78" s="86"/>
      <c r="P78" s="83"/>
      <c r="Q78" s="84"/>
      <c r="R78" s="84"/>
      <c r="S78" s="84"/>
      <c r="T78" s="84"/>
      <c r="U78" s="84"/>
      <c r="V78" s="84"/>
      <c r="W78" s="85"/>
      <c r="X78" s="83"/>
      <c r="Y78" s="83"/>
      <c r="Z78" s="83"/>
      <c r="AA78" s="83"/>
    </row>
    <row r="79" spans="1:27">
      <c r="A79" s="83"/>
      <c r="B79" s="83"/>
      <c r="C79" s="84"/>
      <c r="D79" s="91"/>
      <c r="E79" s="88"/>
      <c r="F79" s="95"/>
      <c r="G79" s="91"/>
      <c r="H79" s="84"/>
      <c r="I79" s="84"/>
      <c r="J79" s="83"/>
      <c r="K79" s="87"/>
      <c r="L79" s="87"/>
      <c r="M79" s="88"/>
      <c r="N79" s="86"/>
      <c r="O79" s="86"/>
      <c r="P79" s="83"/>
      <c r="Q79" s="84"/>
      <c r="R79" s="84"/>
      <c r="S79" s="84"/>
      <c r="T79" s="84"/>
      <c r="U79" s="84"/>
      <c r="V79" s="84"/>
      <c r="W79" s="85"/>
      <c r="X79" s="83"/>
      <c r="Y79" s="83"/>
      <c r="Z79" s="83"/>
      <c r="AA79" s="83"/>
    </row>
    <row r="80" spans="1:27">
      <c r="A80" s="83"/>
      <c r="B80" s="83"/>
      <c r="C80" s="84"/>
      <c r="D80" s="91"/>
      <c r="E80" s="88"/>
      <c r="F80" s="95"/>
      <c r="G80" s="91"/>
      <c r="H80" s="84"/>
      <c r="I80" s="84"/>
      <c r="J80" s="83"/>
      <c r="K80" s="87"/>
      <c r="L80" s="87"/>
      <c r="M80" s="88"/>
      <c r="N80" s="86"/>
      <c r="O80" s="86"/>
      <c r="P80" s="83"/>
      <c r="Q80" s="84"/>
      <c r="R80" s="84"/>
      <c r="S80" s="84"/>
      <c r="T80" s="84"/>
      <c r="U80" s="84"/>
      <c r="V80" s="84"/>
      <c r="W80" s="85"/>
      <c r="X80" s="83"/>
      <c r="Y80" s="83"/>
      <c r="Z80" s="83"/>
      <c r="AA80" s="83"/>
    </row>
    <row r="81" spans="1:27">
      <c r="A81" s="83"/>
      <c r="B81" s="83"/>
      <c r="C81" s="84"/>
      <c r="D81" s="91"/>
      <c r="E81" s="88"/>
      <c r="F81" s="95"/>
      <c r="G81" s="91"/>
      <c r="H81" s="84"/>
      <c r="I81" s="84"/>
      <c r="J81" s="83"/>
      <c r="K81" s="87"/>
      <c r="L81" s="87"/>
      <c r="M81" s="88"/>
      <c r="N81" s="86"/>
      <c r="O81" s="86"/>
      <c r="P81" s="83"/>
      <c r="Q81" s="84"/>
      <c r="R81" s="84"/>
      <c r="S81" s="84"/>
      <c r="T81" s="84"/>
      <c r="U81" s="84"/>
      <c r="V81" s="84"/>
      <c r="W81" s="85"/>
      <c r="X81" s="83"/>
      <c r="Y81" s="83"/>
      <c r="Z81" s="83"/>
      <c r="AA81" s="83"/>
    </row>
    <row r="82" spans="1:27">
      <c r="A82" s="83"/>
      <c r="B82" s="83"/>
      <c r="C82" s="84"/>
      <c r="D82" s="91"/>
      <c r="E82" s="88"/>
      <c r="F82" s="95"/>
      <c r="G82" s="91"/>
      <c r="H82" s="84"/>
      <c r="I82" s="84"/>
      <c r="J82" s="83"/>
      <c r="K82" s="87"/>
      <c r="L82" s="87"/>
      <c r="M82" s="88"/>
      <c r="N82" s="86"/>
      <c r="O82" s="86"/>
      <c r="P82" s="83"/>
      <c r="Q82" s="84"/>
      <c r="R82" s="84"/>
      <c r="S82" s="84"/>
      <c r="T82" s="84"/>
      <c r="U82" s="84"/>
      <c r="V82" s="84"/>
      <c r="W82" s="85"/>
      <c r="X82" s="83"/>
      <c r="Y82" s="83"/>
      <c r="Z82" s="83"/>
      <c r="AA82" s="83"/>
    </row>
    <row r="83" spans="1:27">
      <c r="A83" s="83"/>
      <c r="B83" s="83"/>
      <c r="C83" s="84"/>
      <c r="D83" s="91"/>
      <c r="E83" s="88"/>
      <c r="F83" s="95"/>
      <c r="G83" s="91"/>
      <c r="H83" s="84"/>
      <c r="I83" s="84"/>
      <c r="J83" s="83"/>
      <c r="K83" s="87"/>
      <c r="L83" s="87"/>
      <c r="M83" s="88"/>
      <c r="N83" s="86"/>
      <c r="O83" s="86"/>
      <c r="P83" s="83"/>
      <c r="Q83" s="84"/>
      <c r="R83" s="84"/>
      <c r="S83" s="84"/>
      <c r="T83" s="84"/>
      <c r="U83" s="84"/>
      <c r="V83" s="84"/>
      <c r="W83" s="85"/>
      <c r="X83" s="83"/>
      <c r="Y83" s="83"/>
      <c r="Z83" s="83"/>
      <c r="AA83" s="83"/>
    </row>
    <row r="84" spans="1:27">
      <c r="A84" s="83"/>
      <c r="B84" s="83"/>
      <c r="C84" s="84"/>
      <c r="D84" s="91"/>
      <c r="E84" s="88"/>
      <c r="F84" s="95"/>
      <c r="G84" s="91"/>
      <c r="H84" s="84"/>
      <c r="I84" s="84"/>
      <c r="J84" s="83"/>
      <c r="K84" s="87"/>
      <c r="L84" s="87"/>
      <c r="M84" s="88"/>
      <c r="N84" s="86"/>
      <c r="O84" s="86"/>
      <c r="P84" s="83"/>
      <c r="Q84" s="84"/>
      <c r="R84" s="84"/>
      <c r="S84" s="84"/>
      <c r="T84" s="84"/>
      <c r="U84" s="84"/>
      <c r="V84" s="84"/>
      <c r="W84" s="85"/>
      <c r="X84" s="83"/>
      <c r="Y84" s="83"/>
      <c r="Z84" s="83"/>
      <c r="AA84" s="83"/>
    </row>
    <row r="85" spans="1:27">
      <c r="A85" s="83"/>
      <c r="B85" s="83"/>
      <c r="C85" s="84"/>
      <c r="D85" s="91"/>
      <c r="E85" s="88"/>
      <c r="F85" s="95"/>
      <c r="G85" s="91"/>
      <c r="H85" s="84"/>
      <c r="I85" s="84"/>
      <c r="J85" s="83"/>
      <c r="K85" s="87"/>
      <c r="L85" s="87"/>
      <c r="M85" s="88"/>
      <c r="N85" s="86"/>
      <c r="O85" s="86"/>
      <c r="P85" s="83"/>
      <c r="Q85" s="84"/>
      <c r="R85" s="84"/>
      <c r="S85" s="84"/>
      <c r="T85" s="84"/>
      <c r="U85" s="84"/>
      <c r="V85" s="84"/>
      <c r="W85" s="85"/>
      <c r="X85" s="83"/>
      <c r="Y85" s="83"/>
      <c r="Z85" s="83"/>
      <c r="AA85" s="83"/>
    </row>
    <row r="86" spans="1:27">
      <c r="A86" s="83"/>
      <c r="B86" s="83"/>
      <c r="C86" s="84"/>
      <c r="D86" s="91"/>
      <c r="E86" s="88"/>
      <c r="F86" s="95"/>
      <c r="G86" s="91"/>
      <c r="H86" s="84"/>
      <c r="I86" s="84"/>
      <c r="J86" s="83"/>
      <c r="K86" s="87"/>
      <c r="L86" s="87"/>
      <c r="M86" s="88"/>
      <c r="N86" s="86"/>
      <c r="O86" s="86"/>
      <c r="P86" s="83"/>
      <c r="Q86" s="84"/>
      <c r="R86" s="84"/>
      <c r="S86" s="84"/>
      <c r="T86" s="84"/>
      <c r="U86" s="84"/>
      <c r="V86" s="84"/>
      <c r="W86" s="85"/>
      <c r="X86" s="83"/>
      <c r="Y86" s="83"/>
      <c r="Z86" s="83"/>
      <c r="AA86" s="83"/>
    </row>
    <row r="87" spans="1:27">
      <c r="A87" s="83"/>
      <c r="B87" s="83"/>
      <c r="C87" s="84"/>
      <c r="D87" s="91"/>
      <c r="E87" s="88"/>
      <c r="F87" s="95"/>
      <c r="G87" s="91"/>
      <c r="H87" s="84"/>
      <c r="I87" s="84"/>
      <c r="J87" s="83"/>
      <c r="K87" s="87"/>
      <c r="L87" s="87"/>
      <c r="M87" s="88"/>
      <c r="N87" s="86"/>
      <c r="O87" s="86"/>
      <c r="P87" s="83"/>
      <c r="Q87" s="84"/>
      <c r="R87" s="84"/>
      <c r="S87" s="84"/>
      <c r="T87" s="84"/>
      <c r="U87" s="84"/>
      <c r="V87" s="84"/>
      <c r="W87" s="85"/>
      <c r="X87" s="83"/>
      <c r="Y87" s="83"/>
      <c r="Z87" s="83"/>
      <c r="AA87" s="83"/>
    </row>
    <row r="88" spans="1:27">
      <c r="A88" s="83"/>
      <c r="B88" s="83"/>
      <c r="C88" s="84"/>
      <c r="D88" s="91"/>
      <c r="E88" s="88"/>
      <c r="F88" s="95"/>
      <c r="G88" s="91"/>
      <c r="H88" s="84"/>
      <c r="I88" s="84"/>
      <c r="J88" s="83"/>
      <c r="K88" s="87"/>
      <c r="L88" s="87"/>
      <c r="M88" s="88"/>
      <c r="N88" s="86"/>
      <c r="O88" s="86"/>
      <c r="P88" s="83"/>
      <c r="Q88" s="84"/>
      <c r="R88" s="84"/>
      <c r="S88" s="84"/>
      <c r="T88" s="84"/>
      <c r="U88" s="84"/>
      <c r="V88" s="84"/>
      <c r="W88" s="85"/>
      <c r="X88" s="83"/>
      <c r="Y88" s="83"/>
      <c r="Z88" s="83"/>
      <c r="AA88" s="83"/>
    </row>
    <row r="89" spans="1:27">
      <c r="A89" s="83"/>
      <c r="B89" s="83"/>
      <c r="C89" s="84"/>
      <c r="D89" s="91"/>
      <c r="E89" s="88"/>
      <c r="F89" s="95"/>
      <c r="G89" s="91"/>
      <c r="H89" s="84"/>
      <c r="I89" s="84"/>
      <c r="J89" s="83"/>
      <c r="K89" s="87"/>
      <c r="L89" s="87"/>
      <c r="M89" s="88"/>
      <c r="N89" s="86"/>
      <c r="O89" s="86"/>
      <c r="P89" s="83"/>
      <c r="Q89" s="84"/>
      <c r="R89" s="84"/>
      <c r="S89" s="84"/>
      <c r="T89" s="84"/>
      <c r="U89" s="84"/>
      <c r="V89" s="84"/>
      <c r="W89" s="85"/>
      <c r="X89" s="83"/>
      <c r="Y89" s="83"/>
      <c r="Z89" s="83"/>
      <c r="AA89" s="83"/>
    </row>
    <row r="90" spans="1:27">
      <c r="A90" s="83"/>
      <c r="B90" s="83"/>
      <c r="C90" s="84"/>
      <c r="D90" s="91"/>
      <c r="E90" s="88"/>
      <c r="F90" s="95"/>
      <c r="G90" s="91"/>
      <c r="H90" s="84"/>
      <c r="I90" s="84"/>
      <c r="J90" s="83"/>
      <c r="K90" s="87"/>
      <c r="L90" s="87"/>
      <c r="M90" s="88"/>
      <c r="N90" s="86"/>
      <c r="O90" s="86"/>
      <c r="P90" s="83"/>
      <c r="Q90" s="84"/>
      <c r="R90" s="84"/>
      <c r="S90" s="84"/>
      <c r="T90" s="84"/>
      <c r="U90" s="84"/>
      <c r="V90" s="84"/>
      <c r="W90" s="85"/>
      <c r="X90" s="83"/>
      <c r="Y90" s="83"/>
      <c r="Z90" s="83"/>
      <c r="AA90" s="83"/>
    </row>
    <row r="91" spans="1:27">
      <c r="A91" s="83"/>
      <c r="B91" s="83"/>
      <c r="C91" s="84"/>
      <c r="D91" s="91"/>
      <c r="E91" s="88"/>
      <c r="F91" s="95"/>
      <c r="G91" s="91"/>
      <c r="H91" s="84"/>
      <c r="I91" s="84"/>
      <c r="J91" s="83"/>
      <c r="K91" s="87"/>
      <c r="L91" s="87"/>
      <c r="M91" s="88"/>
      <c r="N91" s="86"/>
      <c r="O91" s="86"/>
      <c r="P91" s="83"/>
      <c r="Q91" s="84"/>
      <c r="R91" s="84"/>
      <c r="S91" s="84"/>
      <c r="T91" s="84"/>
      <c r="U91" s="84"/>
      <c r="V91" s="84"/>
      <c r="W91" s="85"/>
      <c r="X91" s="83"/>
      <c r="Y91" s="83"/>
      <c r="Z91" s="83"/>
      <c r="AA91" s="83"/>
    </row>
    <row r="92" spans="1:27">
      <c r="A92" s="83"/>
      <c r="B92" s="83"/>
      <c r="C92" s="84"/>
      <c r="D92" s="91"/>
      <c r="E92" s="88"/>
      <c r="F92" s="95"/>
      <c r="G92" s="91"/>
      <c r="H92" s="84"/>
      <c r="I92" s="84"/>
      <c r="J92" s="83"/>
      <c r="K92" s="87"/>
      <c r="L92" s="87"/>
      <c r="M92" s="88"/>
      <c r="N92" s="86"/>
      <c r="O92" s="86"/>
      <c r="P92" s="83"/>
      <c r="Q92" s="84"/>
      <c r="R92" s="84"/>
      <c r="S92" s="84"/>
      <c r="T92" s="84"/>
      <c r="U92" s="84"/>
      <c r="V92" s="84"/>
      <c r="W92" s="85"/>
      <c r="X92" s="83"/>
      <c r="Y92" s="83"/>
      <c r="Z92" s="83"/>
      <c r="AA92" s="83"/>
    </row>
    <row r="93" spans="1:27">
      <c r="A93" s="83"/>
      <c r="B93" s="83"/>
      <c r="C93" s="84"/>
      <c r="D93" s="91"/>
      <c r="E93" s="88"/>
      <c r="F93" s="95"/>
      <c r="G93" s="91"/>
      <c r="H93" s="84"/>
      <c r="I93" s="84"/>
      <c r="J93" s="83"/>
      <c r="K93" s="87"/>
      <c r="L93" s="87"/>
      <c r="M93" s="88"/>
      <c r="N93" s="86"/>
      <c r="O93" s="86"/>
      <c r="P93" s="83"/>
      <c r="Q93" s="84"/>
      <c r="R93" s="84"/>
      <c r="S93" s="84"/>
      <c r="T93" s="84"/>
      <c r="U93" s="84"/>
      <c r="V93" s="84"/>
      <c r="W93" s="85"/>
      <c r="X93" s="83"/>
      <c r="Y93" s="83"/>
      <c r="Z93" s="83"/>
      <c r="AA93" s="83"/>
    </row>
    <row r="94" spans="1:27">
      <c r="A94" s="83"/>
      <c r="B94" s="83"/>
      <c r="C94" s="84"/>
      <c r="D94" s="91"/>
      <c r="E94" s="88"/>
      <c r="F94" s="95"/>
      <c r="G94" s="91"/>
      <c r="H94" s="84"/>
      <c r="I94" s="84"/>
      <c r="J94" s="83"/>
      <c r="K94" s="87"/>
      <c r="L94" s="87"/>
      <c r="M94" s="88"/>
      <c r="N94" s="86"/>
      <c r="O94" s="86"/>
      <c r="P94" s="83"/>
      <c r="Q94" s="84"/>
      <c r="R94" s="84"/>
      <c r="S94" s="84"/>
      <c r="T94" s="84"/>
      <c r="U94" s="84"/>
      <c r="V94" s="84"/>
      <c r="W94" s="85"/>
      <c r="X94" s="83"/>
      <c r="Y94" s="83"/>
      <c r="Z94" s="83"/>
      <c r="AA94" s="83"/>
    </row>
    <row r="95" spans="1:27">
      <c r="A95" s="83"/>
      <c r="B95" s="83"/>
      <c r="C95" s="84"/>
      <c r="D95" s="91"/>
      <c r="E95" s="88"/>
      <c r="F95" s="95"/>
      <c r="G95" s="91"/>
      <c r="H95" s="84"/>
      <c r="I95" s="84"/>
      <c r="J95" s="83"/>
      <c r="K95" s="87"/>
      <c r="L95" s="87"/>
      <c r="M95" s="88"/>
      <c r="N95" s="86"/>
      <c r="O95" s="86"/>
      <c r="P95" s="83"/>
      <c r="Q95" s="84"/>
      <c r="R95" s="84"/>
      <c r="S95" s="84"/>
      <c r="T95" s="84"/>
      <c r="U95" s="84"/>
      <c r="V95" s="84"/>
      <c r="W95" s="85"/>
      <c r="X95" s="83"/>
      <c r="Y95" s="83"/>
      <c r="Z95" s="83"/>
      <c r="AA95" s="83"/>
    </row>
    <row r="96" spans="1:27">
      <c r="A96" s="83"/>
      <c r="B96" s="83"/>
      <c r="C96" s="84"/>
      <c r="D96" s="91"/>
      <c r="E96" s="88"/>
      <c r="F96" s="95"/>
      <c r="G96" s="91"/>
      <c r="H96" s="84"/>
      <c r="I96" s="84"/>
      <c r="J96" s="83"/>
      <c r="K96" s="87"/>
      <c r="L96" s="87"/>
      <c r="M96" s="88"/>
      <c r="N96" s="86"/>
      <c r="O96" s="86"/>
      <c r="P96" s="83"/>
      <c r="Q96" s="84"/>
      <c r="R96" s="84"/>
      <c r="S96" s="84"/>
      <c r="T96" s="84"/>
      <c r="U96" s="84"/>
      <c r="V96" s="84"/>
      <c r="W96" s="85"/>
      <c r="X96" s="83"/>
      <c r="Y96" s="83"/>
      <c r="Z96" s="83"/>
      <c r="AA96" s="83"/>
    </row>
    <row r="97" spans="1:27">
      <c r="A97" s="83"/>
      <c r="B97" s="83"/>
      <c r="C97" s="84"/>
      <c r="D97" s="91"/>
      <c r="E97" s="88"/>
      <c r="F97" s="95"/>
      <c r="G97" s="91"/>
      <c r="H97" s="84"/>
      <c r="I97" s="84"/>
      <c r="J97" s="83"/>
      <c r="K97" s="87"/>
      <c r="L97" s="87"/>
      <c r="M97" s="88"/>
      <c r="N97" s="86"/>
      <c r="O97" s="86"/>
      <c r="P97" s="83"/>
      <c r="Q97" s="84"/>
      <c r="R97" s="84"/>
      <c r="S97" s="84"/>
      <c r="T97" s="84"/>
      <c r="U97" s="84"/>
      <c r="V97" s="84"/>
      <c r="W97" s="85"/>
      <c r="X97" s="83"/>
      <c r="Y97" s="83"/>
      <c r="Z97" s="83"/>
      <c r="AA97" s="83"/>
    </row>
    <row r="98" spans="1:27">
      <c r="A98" s="83"/>
      <c r="B98" s="83"/>
      <c r="C98" s="84"/>
      <c r="D98" s="91"/>
      <c r="E98" s="88"/>
      <c r="F98" s="95"/>
      <c r="G98" s="91"/>
      <c r="H98" s="84"/>
      <c r="I98" s="84"/>
      <c r="J98" s="83"/>
      <c r="K98" s="87"/>
      <c r="L98" s="87"/>
      <c r="M98" s="88"/>
      <c r="N98" s="86"/>
      <c r="O98" s="86"/>
      <c r="P98" s="83"/>
      <c r="Q98" s="84"/>
      <c r="R98" s="84"/>
      <c r="S98" s="84"/>
      <c r="T98" s="84"/>
      <c r="U98" s="84"/>
      <c r="V98" s="84"/>
      <c r="W98" s="85"/>
      <c r="X98" s="83"/>
      <c r="Y98" s="83"/>
      <c r="Z98" s="83"/>
      <c r="AA98" s="83"/>
    </row>
    <row r="99" spans="1:27">
      <c r="A99" s="83"/>
      <c r="B99" s="83"/>
      <c r="C99" s="84"/>
      <c r="D99" s="91"/>
      <c r="E99" s="88"/>
      <c r="F99" s="95"/>
      <c r="G99" s="91"/>
      <c r="H99" s="84"/>
      <c r="I99" s="84"/>
      <c r="J99" s="83"/>
      <c r="K99" s="87"/>
      <c r="L99" s="87"/>
      <c r="M99" s="88"/>
      <c r="N99" s="86"/>
      <c r="O99" s="86"/>
      <c r="P99" s="83"/>
      <c r="Q99" s="84"/>
      <c r="R99" s="84"/>
      <c r="S99" s="84"/>
      <c r="T99" s="84"/>
      <c r="U99" s="84"/>
      <c r="V99" s="84"/>
      <c r="W99" s="85"/>
      <c r="X99" s="83"/>
      <c r="Y99" s="83"/>
      <c r="Z99" s="83"/>
      <c r="AA99" s="83"/>
    </row>
    <row r="100" spans="1:27">
      <c r="A100" s="83"/>
      <c r="B100" s="83"/>
      <c r="C100" s="84"/>
      <c r="D100" s="91"/>
      <c r="E100" s="88"/>
      <c r="F100" s="95"/>
      <c r="G100" s="91"/>
      <c r="H100" s="84"/>
      <c r="I100" s="84"/>
      <c r="J100" s="83"/>
      <c r="K100" s="87"/>
      <c r="L100" s="87"/>
      <c r="M100" s="88"/>
      <c r="N100" s="86"/>
      <c r="O100" s="86"/>
      <c r="P100" s="83"/>
      <c r="Q100" s="84"/>
      <c r="R100" s="84"/>
      <c r="S100" s="84"/>
      <c r="T100" s="84"/>
      <c r="U100" s="84"/>
      <c r="V100" s="84"/>
      <c r="W100" s="85"/>
      <c r="X100" s="83"/>
      <c r="Y100" s="83"/>
      <c r="Z100" s="83"/>
      <c r="AA100" s="83"/>
    </row>
    <row r="101" spans="1:27">
      <c r="A101" s="83"/>
      <c r="B101" s="83"/>
      <c r="C101" s="84"/>
      <c r="D101" s="91"/>
      <c r="E101" s="88"/>
      <c r="F101" s="95"/>
      <c r="G101" s="91"/>
      <c r="H101" s="84"/>
      <c r="I101" s="84"/>
      <c r="J101" s="83"/>
      <c r="K101" s="87"/>
      <c r="L101" s="87"/>
      <c r="M101" s="88"/>
      <c r="N101" s="86"/>
      <c r="O101" s="86"/>
      <c r="P101" s="83"/>
      <c r="Q101" s="84"/>
      <c r="R101" s="84"/>
      <c r="S101" s="84"/>
      <c r="T101" s="84"/>
      <c r="U101" s="84"/>
      <c r="V101" s="84"/>
      <c r="W101" s="85"/>
      <c r="X101" s="83"/>
      <c r="Y101" s="83"/>
      <c r="Z101" s="83"/>
      <c r="AA101" s="83"/>
    </row>
    <row r="102" spans="1:27">
      <c r="A102" s="83"/>
      <c r="B102" s="83"/>
      <c r="C102" s="84"/>
      <c r="D102" s="91"/>
      <c r="E102" s="88"/>
      <c r="F102" s="95"/>
      <c r="G102" s="91"/>
      <c r="H102" s="84"/>
      <c r="I102" s="84"/>
      <c r="J102" s="83"/>
      <c r="K102" s="87"/>
      <c r="L102" s="87"/>
      <c r="M102" s="88"/>
      <c r="N102" s="86"/>
      <c r="O102" s="86"/>
      <c r="P102" s="83"/>
      <c r="Q102" s="84"/>
      <c r="R102" s="84"/>
      <c r="S102" s="84"/>
      <c r="T102" s="84"/>
      <c r="U102" s="84"/>
      <c r="V102" s="84"/>
      <c r="W102" s="85"/>
      <c r="X102" s="83"/>
      <c r="Y102" s="83"/>
      <c r="Z102" s="83"/>
      <c r="AA102" s="83"/>
    </row>
    <row r="103" spans="1:27">
      <c r="A103" s="83"/>
      <c r="B103" s="83"/>
      <c r="C103" s="84"/>
      <c r="D103" s="91"/>
      <c r="E103" s="88"/>
      <c r="F103" s="95"/>
      <c r="G103" s="91"/>
      <c r="H103" s="84"/>
      <c r="I103" s="84"/>
      <c r="J103" s="83"/>
      <c r="K103" s="87"/>
      <c r="L103" s="87"/>
      <c r="M103" s="88"/>
      <c r="N103" s="86"/>
      <c r="O103" s="86"/>
      <c r="P103" s="83"/>
      <c r="Q103" s="84"/>
      <c r="R103" s="84"/>
      <c r="S103" s="84"/>
      <c r="T103" s="84"/>
      <c r="U103" s="84"/>
      <c r="V103" s="84"/>
      <c r="W103" s="85"/>
      <c r="X103" s="83"/>
      <c r="Y103" s="83"/>
      <c r="Z103" s="83"/>
      <c r="AA103" s="83"/>
    </row>
    <row r="104" spans="1:27">
      <c r="A104" s="83"/>
      <c r="B104" s="83"/>
      <c r="C104" s="84"/>
      <c r="D104" s="91"/>
      <c r="E104" s="88"/>
      <c r="F104" s="95"/>
      <c r="G104" s="91"/>
      <c r="H104" s="84"/>
      <c r="I104" s="84"/>
      <c r="J104" s="83"/>
      <c r="K104" s="87"/>
      <c r="L104" s="87"/>
      <c r="M104" s="88"/>
      <c r="N104" s="86"/>
      <c r="O104" s="86"/>
      <c r="P104" s="83"/>
      <c r="Q104" s="84"/>
      <c r="R104" s="84"/>
      <c r="S104" s="84"/>
      <c r="T104" s="84"/>
      <c r="U104" s="84"/>
      <c r="V104" s="84"/>
      <c r="W104" s="85"/>
      <c r="X104" s="83"/>
      <c r="Y104" s="83"/>
      <c r="Z104" s="83"/>
      <c r="AA104" s="83"/>
    </row>
    <row r="105" spans="1:27">
      <c r="A105" s="83"/>
      <c r="B105" s="83"/>
      <c r="C105" s="84"/>
      <c r="D105" s="91"/>
      <c r="E105" s="88"/>
      <c r="F105" s="95"/>
      <c r="G105" s="91"/>
      <c r="H105" s="84"/>
      <c r="I105" s="84"/>
      <c r="J105" s="83"/>
      <c r="K105" s="87"/>
      <c r="L105" s="87"/>
      <c r="M105" s="88"/>
      <c r="N105" s="86"/>
      <c r="O105" s="86"/>
      <c r="P105" s="83"/>
      <c r="Q105" s="84"/>
      <c r="R105" s="84"/>
      <c r="S105" s="84"/>
      <c r="T105" s="84"/>
      <c r="U105" s="84"/>
      <c r="V105" s="84"/>
      <c r="W105" s="85"/>
      <c r="X105" s="83"/>
      <c r="Y105" s="83"/>
      <c r="Z105" s="83"/>
      <c r="AA105" s="83"/>
    </row>
    <row r="106" spans="1:27">
      <c r="A106" s="83"/>
      <c r="B106" s="83"/>
      <c r="C106" s="84"/>
      <c r="D106" s="91"/>
      <c r="E106" s="88"/>
      <c r="F106" s="95"/>
      <c r="G106" s="91"/>
      <c r="H106" s="84"/>
      <c r="I106" s="84"/>
      <c r="J106" s="83"/>
      <c r="K106" s="87"/>
      <c r="L106" s="87"/>
      <c r="M106" s="88"/>
      <c r="N106" s="86"/>
      <c r="O106" s="86"/>
      <c r="P106" s="83"/>
      <c r="Q106" s="84"/>
      <c r="R106" s="84"/>
      <c r="S106" s="84"/>
      <c r="T106" s="84"/>
      <c r="U106" s="84"/>
      <c r="V106" s="84"/>
      <c r="W106" s="85"/>
      <c r="X106" s="83"/>
      <c r="Y106" s="83"/>
      <c r="Z106" s="83"/>
      <c r="AA106" s="83"/>
    </row>
    <row r="107" spans="1:27">
      <c r="A107" s="83"/>
      <c r="B107" s="83"/>
      <c r="C107" s="84"/>
      <c r="D107" s="91"/>
      <c r="E107" s="88"/>
      <c r="F107" s="95"/>
      <c r="G107" s="91"/>
      <c r="H107" s="84"/>
      <c r="I107" s="84"/>
      <c r="J107" s="83"/>
      <c r="K107" s="87"/>
      <c r="L107" s="87"/>
      <c r="M107" s="88"/>
      <c r="N107" s="86"/>
      <c r="O107" s="86"/>
      <c r="P107" s="83"/>
      <c r="Q107" s="84"/>
      <c r="R107" s="84"/>
      <c r="S107" s="84"/>
      <c r="T107" s="84"/>
      <c r="U107" s="84"/>
      <c r="V107" s="84"/>
      <c r="W107" s="85"/>
      <c r="X107" s="83"/>
      <c r="Y107" s="83"/>
      <c r="Z107" s="83"/>
      <c r="AA107" s="83"/>
    </row>
    <row r="108" spans="1:27">
      <c r="A108" s="83"/>
      <c r="B108" s="83"/>
      <c r="C108" s="84"/>
      <c r="D108" s="91"/>
      <c r="E108" s="88"/>
      <c r="F108" s="95"/>
      <c r="G108" s="91"/>
      <c r="H108" s="84"/>
      <c r="I108" s="84"/>
      <c r="J108" s="83"/>
      <c r="K108" s="87"/>
      <c r="L108" s="87"/>
      <c r="M108" s="88"/>
      <c r="N108" s="86"/>
      <c r="O108" s="86"/>
      <c r="P108" s="83"/>
      <c r="Q108" s="84"/>
      <c r="R108" s="84"/>
      <c r="S108" s="84"/>
      <c r="T108" s="84"/>
      <c r="U108" s="84"/>
      <c r="V108" s="84"/>
      <c r="W108" s="85"/>
      <c r="X108" s="83"/>
      <c r="Y108" s="83"/>
      <c r="Z108" s="83"/>
      <c r="AA108" s="83"/>
    </row>
    <row r="109" spans="1:27">
      <c r="A109" s="83"/>
      <c r="B109" s="83"/>
      <c r="C109" s="84"/>
      <c r="D109" s="91"/>
      <c r="E109" s="88"/>
      <c r="F109" s="95"/>
      <c r="G109" s="91"/>
      <c r="H109" s="84"/>
      <c r="I109" s="84"/>
      <c r="J109" s="83"/>
      <c r="K109" s="87"/>
      <c r="L109" s="87"/>
      <c r="M109" s="88"/>
      <c r="N109" s="86"/>
      <c r="O109" s="86"/>
      <c r="P109" s="83"/>
      <c r="Q109" s="84"/>
      <c r="R109" s="84"/>
      <c r="S109" s="84"/>
      <c r="T109" s="84"/>
      <c r="U109" s="84"/>
      <c r="V109" s="84"/>
      <c r="W109" s="85"/>
      <c r="X109" s="83"/>
      <c r="Y109" s="83"/>
      <c r="Z109" s="83"/>
      <c r="AA109" s="83"/>
    </row>
    <row r="110" spans="1:27">
      <c r="A110" s="83"/>
      <c r="B110" s="83"/>
      <c r="C110" s="84"/>
      <c r="D110" s="91"/>
      <c r="E110" s="88"/>
      <c r="F110" s="95"/>
      <c r="G110" s="91"/>
      <c r="H110" s="84"/>
      <c r="I110" s="84"/>
      <c r="J110" s="83"/>
      <c r="K110" s="87"/>
      <c r="L110" s="87"/>
      <c r="M110" s="88"/>
      <c r="N110" s="86"/>
      <c r="O110" s="86"/>
      <c r="P110" s="83"/>
      <c r="Q110" s="84"/>
      <c r="R110" s="84"/>
      <c r="S110" s="84"/>
      <c r="T110" s="84"/>
      <c r="U110" s="84"/>
      <c r="V110" s="84"/>
      <c r="W110" s="85"/>
      <c r="X110" s="83"/>
      <c r="Y110" s="83"/>
      <c r="Z110" s="83"/>
      <c r="AA110" s="83"/>
    </row>
    <row r="111" spans="1:27">
      <c r="A111" s="83"/>
      <c r="B111" s="83"/>
      <c r="C111" s="84"/>
      <c r="D111" s="91"/>
      <c r="E111" s="88"/>
      <c r="F111" s="95"/>
      <c r="G111" s="91"/>
      <c r="H111" s="84"/>
      <c r="I111" s="84"/>
      <c r="J111" s="83"/>
      <c r="K111" s="87"/>
      <c r="L111" s="87"/>
      <c r="M111" s="88"/>
      <c r="N111" s="86"/>
      <c r="O111" s="86"/>
      <c r="P111" s="83"/>
      <c r="Q111" s="84"/>
      <c r="R111" s="84"/>
      <c r="S111" s="84"/>
      <c r="T111" s="84"/>
      <c r="U111" s="84"/>
      <c r="V111" s="84"/>
      <c r="W111" s="85"/>
      <c r="X111" s="83"/>
      <c r="Y111" s="83"/>
      <c r="Z111" s="83"/>
      <c r="AA111" s="83"/>
    </row>
    <row r="112" spans="1:27">
      <c r="A112" s="83"/>
      <c r="B112" s="83"/>
      <c r="C112" s="84"/>
      <c r="D112" s="91"/>
      <c r="E112" s="88"/>
      <c r="F112" s="95"/>
      <c r="G112" s="91"/>
      <c r="H112" s="84"/>
      <c r="I112" s="84"/>
      <c r="J112" s="83"/>
      <c r="K112" s="87"/>
      <c r="L112" s="87"/>
      <c r="M112" s="88"/>
      <c r="N112" s="86"/>
      <c r="O112" s="86"/>
      <c r="P112" s="83"/>
      <c r="Q112" s="84"/>
      <c r="R112" s="84"/>
      <c r="S112" s="84"/>
      <c r="T112" s="84"/>
      <c r="U112" s="84"/>
      <c r="V112" s="84"/>
      <c r="W112" s="85"/>
      <c r="X112" s="83"/>
      <c r="Y112" s="83"/>
      <c r="Z112" s="83"/>
      <c r="AA112" s="83"/>
    </row>
    <row r="113" spans="1:27">
      <c r="A113" s="83"/>
      <c r="B113" s="83"/>
      <c r="C113" s="84"/>
      <c r="D113" s="91"/>
      <c r="E113" s="88"/>
      <c r="F113" s="95"/>
      <c r="G113" s="91"/>
      <c r="H113" s="84"/>
      <c r="I113" s="84"/>
      <c r="J113" s="83"/>
      <c r="K113" s="87"/>
      <c r="L113" s="87"/>
      <c r="M113" s="88"/>
      <c r="N113" s="86"/>
      <c r="O113" s="86"/>
      <c r="P113" s="83"/>
      <c r="Q113" s="84"/>
      <c r="R113" s="84"/>
      <c r="S113" s="84"/>
      <c r="T113" s="84"/>
      <c r="U113" s="84"/>
      <c r="V113" s="84"/>
      <c r="W113" s="85"/>
      <c r="X113" s="83"/>
      <c r="Y113" s="83"/>
      <c r="Z113" s="83"/>
      <c r="AA113" s="83"/>
    </row>
    <row r="114" spans="1:27">
      <c r="A114" s="83"/>
      <c r="B114" s="83"/>
      <c r="C114" s="84"/>
      <c r="D114" s="91"/>
      <c r="E114" s="88"/>
      <c r="F114" s="95"/>
      <c r="G114" s="91"/>
      <c r="H114" s="84"/>
      <c r="I114" s="84"/>
      <c r="J114" s="83"/>
      <c r="K114" s="87"/>
      <c r="L114" s="87"/>
      <c r="M114" s="88"/>
      <c r="N114" s="86"/>
      <c r="O114" s="86"/>
      <c r="P114" s="83"/>
      <c r="Q114" s="84"/>
      <c r="R114" s="84"/>
      <c r="S114" s="84"/>
      <c r="T114" s="84"/>
      <c r="U114" s="84"/>
      <c r="V114" s="84"/>
      <c r="W114" s="85"/>
      <c r="X114" s="83"/>
      <c r="Y114" s="83"/>
      <c r="Z114" s="83"/>
      <c r="AA114" s="83"/>
    </row>
    <row r="115" spans="1:27">
      <c r="A115" s="83"/>
      <c r="B115" s="83"/>
      <c r="C115" s="84"/>
      <c r="D115" s="91"/>
      <c r="E115" s="88"/>
      <c r="F115" s="95"/>
      <c r="G115" s="91"/>
      <c r="H115" s="84"/>
      <c r="I115" s="84"/>
      <c r="J115" s="83"/>
      <c r="K115" s="87"/>
      <c r="L115" s="87"/>
      <c r="M115" s="88"/>
      <c r="N115" s="86"/>
      <c r="O115" s="86"/>
      <c r="P115" s="83"/>
      <c r="Q115" s="84"/>
      <c r="R115" s="84"/>
      <c r="S115" s="84"/>
      <c r="T115" s="84"/>
      <c r="U115" s="84"/>
      <c r="V115" s="84"/>
      <c r="W115" s="85"/>
      <c r="X115" s="83"/>
      <c r="Y115" s="83"/>
      <c r="Z115" s="83"/>
      <c r="AA115" s="83"/>
    </row>
    <row r="116" spans="1:27">
      <c r="A116" s="83"/>
      <c r="B116" s="83"/>
      <c r="C116" s="84"/>
      <c r="D116" s="91"/>
      <c r="E116" s="88"/>
      <c r="F116" s="95"/>
      <c r="G116" s="91"/>
      <c r="H116" s="84"/>
      <c r="I116" s="84"/>
      <c r="J116" s="83"/>
      <c r="K116" s="87"/>
      <c r="L116" s="87"/>
      <c r="M116" s="88"/>
      <c r="N116" s="86"/>
      <c r="O116" s="86"/>
      <c r="P116" s="83"/>
      <c r="Q116" s="84"/>
      <c r="R116" s="84"/>
      <c r="S116" s="84"/>
      <c r="T116" s="84"/>
      <c r="U116" s="84"/>
      <c r="V116" s="84"/>
      <c r="W116" s="85"/>
      <c r="X116" s="83"/>
      <c r="Y116" s="83"/>
      <c r="Z116" s="83"/>
      <c r="AA116" s="83"/>
    </row>
    <row r="117" spans="1:27">
      <c r="A117" s="83"/>
      <c r="B117" s="83"/>
      <c r="C117" s="84"/>
      <c r="D117" s="91"/>
      <c r="E117" s="88"/>
      <c r="F117" s="95"/>
      <c r="G117" s="91"/>
      <c r="H117" s="84"/>
      <c r="I117" s="84"/>
      <c r="J117" s="83"/>
      <c r="K117" s="87"/>
      <c r="L117" s="87"/>
      <c r="M117" s="88"/>
      <c r="N117" s="86"/>
      <c r="O117" s="86"/>
      <c r="P117" s="83"/>
      <c r="Q117" s="84"/>
      <c r="R117" s="84"/>
      <c r="S117" s="84"/>
      <c r="T117" s="84"/>
      <c r="U117" s="84"/>
      <c r="V117" s="84"/>
      <c r="W117" s="85"/>
      <c r="X117" s="83"/>
      <c r="Y117" s="83"/>
      <c r="Z117" s="83"/>
      <c r="AA117" s="83"/>
    </row>
    <row r="118" spans="1:27">
      <c r="A118" s="83"/>
      <c r="B118" s="83"/>
      <c r="C118" s="84"/>
      <c r="D118" s="91"/>
      <c r="E118" s="88"/>
      <c r="F118" s="95"/>
      <c r="G118" s="91"/>
      <c r="H118" s="84"/>
      <c r="I118" s="84"/>
      <c r="J118" s="83"/>
      <c r="K118" s="87"/>
      <c r="L118" s="87"/>
      <c r="M118" s="88"/>
      <c r="N118" s="86"/>
      <c r="O118" s="86"/>
      <c r="P118" s="83"/>
      <c r="Q118" s="84"/>
      <c r="R118" s="84"/>
      <c r="S118" s="84"/>
      <c r="T118" s="84"/>
      <c r="U118" s="84"/>
      <c r="V118" s="84"/>
      <c r="W118" s="85"/>
      <c r="X118" s="83"/>
      <c r="Y118" s="83"/>
      <c r="Z118" s="83"/>
      <c r="AA118" s="83"/>
    </row>
    <row r="119" spans="1:27">
      <c r="A119" s="83"/>
      <c r="B119" s="83"/>
      <c r="C119" s="84"/>
      <c r="D119" s="91"/>
      <c r="E119" s="88"/>
      <c r="F119" s="95"/>
      <c r="G119" s="91"/>
      <c r="H119" s="84"/>
      <c r="I119" s="84"/>
      <c r="J119" s="83"/>
      <c r="K119" s="87"/>
      <c r="L119" s="87"/>
      <c r="M119" s="88"/>
      <c r="N119" s="86"/>
      <c r="O119" s="86"/>
      <c r="P119" s="83"/>
      <c r="Q119" s="84"/>
      <c r="R119" s="84"/>
      <c r="S119" s="84"/>
      <c r="T119" s="84"/>
      <c r="U119" s="84"/>
      <c r="V119" s="84"/>
      <c r="W119" s="85"/>
      <c r="X119" s="83"/>
      <c r="Y119" s="83"/>
      <c r="Z119" s="83"/>
      <c r="AA119" s="83"/>
    </row>
    <row r="120" spans="1:27">
      <c r="A120" s="83"/>
      <c r="B120" s="83"/>
      <c r="C120" s="84"/>
      <c r="D120" s="91"/>
      <c r="E120" s="88"/>
      <c r="F120" s="95"/>
      <c r="G120" s="91"/>
      <c r="H120" s="84"/>
      <c r="I120" s="84"/>
      <c r="J120" s="83"/>
      <c r="K120" s="87"/>
      <c r="L120" s="87"/>
      <c r="M120" s="88"/>
      <c r="N120" s="86"/>
      <c r="O120" s="86"/>
      <c r="P120" s="83"/>
      <c r="Q120" s="84"/>
      <c r="R120" s="84"/>
      <c r="S120" s="84"/>
      <c r="T120" s="84"/>
      <c r="U120" s="84"/>
      <c r="V120" s="84"/>
      <c r="W120" s="85"/>
      <c r="X120" s="83"/>
      <c r="Y120" s="83"/>
      <c r="Z120" s="83"/>
      <c r="AA120" s="83"/>
    </row>
    <row r="121" spans="1:27">
      <c r="A121" s="83"/>
      <c r="B121" s="83"/>
      <c r="C121" s="84"/>
      <c r="D121" s="91"/>
      <c r="E121" s="88"/>
      <c r="F121" s="95"/>
      <c r="G121" s="91"/>
      <c r="H121" s="84"/>
      <c r="I121" s="84"/>
      <c r="J121" s="83"/>
      <c r="K121" s="87"/>
      <c r="L121" s="87"/>
      <c r="M121" s="88"/>
      <c r="N121" s="86"/>
      <c r="O121" s="86"/>
      <c r="P121" s="83"/>
      <c r="Q121" s="84"/>
      <c r="R121" s="84"/>
      <c r="S121" s="84"/>
      <c r="T121" s="84"/>
      <c r="U121" s="84"/>
      <c r="V121" s="84"/>
      <c r="W121" s="85"/>
      <c r="X121" s="83"/>
      <c r="Y121" s="83"/>
      <c r="Z121" s="83"/>
      <c r="AA121" s="83"/>
    </row>
    <row r="122" spans="1:27">
      <c r="A122" s="83"/>
      <c r="B122" s="83"/>
      <c r="C122" s="84"/>
      <c r="D122" s="91"/>
      <c r="E122" s="88"/>
      <c r="F122" s="95"/>
      <c r="G122" s="91"/>
      <c r="H122" s="84"/>
      <c r="I122" s="84"/>
      <c r="J122" s="83"/>
      <c r="K122" s="87"/>
      <c r="L122" s="87"/>
      <c r="M122" s="88"/>
      <c r="N122" s="86"/>
      <c r="O122" s="86"/>
      <c r="P122" s="83"/>
      <c r="Q122" s="84"/>
      <c r="R122" s="84"/>
      <c r="S122" s="84"/>
      <c r="T122" s="84"/>
      <c r="U122" s="84"/>
      <c r="V122" s="84"/>
      <c r="W122" s="85"/>
      <c r="X122" s="83"/>
      <c r="Y122" s="83"/>
      <c r="Z122" s="83"/>
      <c r="AA122" s="83"/>
    </row>
    <row r="123" spans="1:27">
      <c r="A123" s="83"/>
      <c r="B123" s="83"/>
      <c r="C123" s="84"/>
      <c r="D123" s="91"/>
      <c r="E123" s="88"/>
      <c r="F123" s="95"/>
      <c r="G123" s="91"/>
      <c r="H123" s="84"/>
      <c r="I123" s="84"/>
      <c r="J123" s="83"/>
      <c r="K123" s="87"/>
      <c r="L123" s="87"/>
      <c r="M123" s="88"/>
      <c r="N123" s="86"/>
      <c r="O123" s="86"/>
      <c r="P123" s="83"/>
      <c r="Q123" s="84"/>
      <c r="R123" s="84"/>
      <c r="S123" s="84"/>
      <c r="T123" s="84"/>
      <c r="U123" s="84"/>
      <c r="V123" s="84"/>
      <c r="W123" s="85"/>
      <c r="X123" s="83"/>
      <c r="Y123" s="83"/>
      <c r="Z123" s="83"/>
      <c r="AA123" s="83"/>
    </row>
    <row r="124" spans="1:27">
      <c r="A124" s="83"/>
      <c r="B124" s="83"/>
      <c r="C124" s="84"/>
      <c r="D124" s="91"/>
      <c r="E124" s="88"/>
      <c r="F124" s="95"/>
      <c r="G124" s="91"/>
      <c r="H124" s="84"/>
      <c r="I124" s="84"/>
      <c r="J124" s="83"/>
      <c r="K124" s="87"/>
      <c r="L124" s="87"/>
      <c r="M124" s="88"/>
      <c r="N124" s="86"/>
      <c r="O124" s="86"/>
      <c r="P124" s="83"/>
      <c r="Q124" s="84"/>
      <c r="R124" s="84"/>
      <c r="S124" s="84"/>
      <c r="T124" s="84"/>
      <c r="U124" s="84"/>
      <c r="V124" s="84"/>
      <c r="W124" s="85"/>
      <c r="X124" s="83"/>
      <c r="Y124" s="83"/>
      <c r="Z124" s="83"/>
      <c r="AA124" s="83"/>
    </row>
    <row r="125" spans="1:27">
      <c r="A125" s="83"/>
      <c r="B125" s="83"/>
      <c r="C125" s="84"/>
      <c r="D125" s="91"/>
      <c r="E125" s="88"/>
      <c r="F125" s="95"/>
      <c r="G125" s="91"/>
      <c r="H125" s="84"/>
      <c r="I125" s="84"/>
      <c r="J125" s="83"/>
      <c r="K125" s="87"/>
      <c r="L125" s="87"/>
      <c r="M125" s="88"/>
      <c r="N125" s="86"/>
      <c r="O125" s="86"/>
      <c r="P125" s="83"/>
      <c r="Q125" s="84"/>
      <c r="R125" s="84"/>
      <c r="S125" s="84"/>
      <c r="T125" s="84"/>
      <c r="U125" s="84"/>
      <c r="V125" s="84"/>
      <c r="W125" s="85"/>
      <c r="X125" s="83"/>
      <c r="Y125" s="83"/>
      <c r="Z125" s="83"/>
      <c r="AA125" s="83"/>
    </row>
    <row r="126" spans="1:27">
      <c r="A126" s="83"/>
      <c r="B126" s="83"/>
      <c r="C126" s="84"/>
      <c r="D126" s="91"/>
      <c r="E126" s="88"/>
      <c r="F126" s="95"/>
      <c r="G126" s="91"/>
      <c r="H126" s="84"/>
      <c r="I126" s="84"/>
      <c r="J126" s="83"/>
      <c r="K126" s="87"/>
      <c r="L126" s="87"/>
      <c r="M126" s="88"/>
      <c r="N126" s="86"/>
      <c r="O126" s="86"/>
      <c r="P126" s="83"/>
      <c r="Q126" s="84"/>
      <c r="R126" s="84"/>
      <c r="S126" s="84"/>
      <c r="T126" s="84"/>
      <c r="U126" s="84"/>
      <c r="V126" s="84"/>
      <c r="W126" s="85"/>
      <c r="X126" s="83"/>
      <c r="Y126" s="83"/>
      <c r="Z126" s="83"/>
      <c r="AA126" s="83"/>
    </row>
    <row r="127" spans="1:27">
      <c r="A127" s="83"/>
      <c r="B127" s="83"/>
      <c r="C127" s="84"/>
      <c r="D127" s="91"/>
      <c r="E127" s="88"/>
      <c r="F127" s="95"/>
      <c r="G127" s="91"/>
      <c r="H127" s="84"/>
      <c r="I127" s="84"/>
      <c r="J127" s="83"/>
      <c r="K127" s="87"/>
      <c r="L127" s="87"/>
      <c r="M127" s="88"/>
      <c r="N127" s="86"/>
      <c r="O127" s="86"/>
      <c r="P127" s="83"/>
      <c r="Q127" s="84"/>
      <c r="R127" s="84"/>
      <c r="S127" s="84"/>
      <c r="T127" s="84"/>
      <c r="U127" s="84"/>
      <c r="V127" s="84"/>
      <c r="W127" s="85"/>
      <c r="X127" s="83"/>
      <c r="Y127" s="83"/>
      <c r="Z127" s="83"/>
      <c r="AA127" s="83"/>
    </row>
    <row r="128" spans="1:27">
      <c r="A128" s="83"/>
      <c r="B128" s="83"/>
      <c r="C128" s="84"/>
      <c r="D128" s="91"/>
      <c r="E128" s="88"/>
      <c r="F128" s="95"/>
      <c r="G128" s="91"/>
      <c r="H128" s="84"/>
      <c r="I128" s="84"/>
      <c r="J128" s="83"/>
      <c r="K128" s="87"/>
      <c r="L128" s="87"/>
      <c r="M128" s="88"/>
      <c r="N128" s="86"/>
      <c r="O128" s="86"/>
      <c r="P128" s="83"/>
      <c r="Q128" s="84"/>
      <c r="R128" s="84"/>
      <c r="S128" s="84"/>
      <c r="T128" s="84"/>
      <c r="U128" s="84"/>
      <c r="V128" s="84"/>
      <c r="W128" s="85"/>
      <c r="X128" s="83"/>
      <c r="Y128" s="83"/>
      <c r="Z128" s="83"/>
      <c r="AA128" s="83"/>
    </row>
    <row r="129" spans="1:27">
      <c r="A129" s="83"/>
      <c r="B129" s="83"/>
      <c r="C129" s="84"/>
      <c r="D129" s="91"/>
      <c r="E129" s="88"/>
      <c r="F129" s="95"/>
      <c r="G129" s="91"/>
      <c r="H129" s="84"/>
      <c r="I129" s="84"/>
      <c r="J129" s="83"/>
      <c r="K129" s="87"/>
      <c r="L129" s="87"/>
      <c r="M129" s="88"/>
      <c r="N129" s="86"/>
      <c r="O129" s="86"/>
      <c r="P129" s="83"/>
      <c r="Q129" s="84"/>
      <c r="R129" s="84"/>
      <c r="S129" s="84"/>
      <c r="T129" s="84"/>
      <c r="U129" s="84"/>
      <c r="V129" s="84"/>
      <c r="W129" s="85"/>
      <c r="X129" s="83"/>
      <c r="Y129" s="83"/>
      <c r="Z129" s="83"/>
      <c r="AA129" s="83"/>
    </row>
    <row r="130" spans="1:27">
      <c r="A130" s="83"/>
      <c r="B130" s="83"/>
      <c r="C130" s="84"/>
      <c r="D130" s="91"/>
      <c r="E130" s="88"/>
      <c r="F130" s="95"/>
      <c r="G130" s="91"/>
      <c r="H130" s="84"/>
      <c r="I130" s="84"/>
      <c r="J130" s="83"/>
      <c r="K130" s="87"/>
      <c r="L130" s="87"/>
      <c r="M130" s="88"/>
      <c r="N130" s="86"/>
      <c r="O130" s="86"/>
      <c r="P130" s="83"/>
      <c r="Q130" s="84"/>
      <c r="R130" s="84"/>
      <c r="S130" s="84"/>
      <c r="T130" s="84"/>
      <c r="U130" s="84"/>
      <c r="V130" s="84"/>
      <c r="W130" s="85"/>
      <c r="X130" s="83"/>
      <c r="Y130" s="83"/>
      <c r="Z130" s="83"/>
      <c r="AA130" s="83"/>
    </row>
    <row r="131" spans="1:27">
      <c r="A131" s="83"/>
      <c r="B131" s="83"/>
      <c r="C131" s="84"/>
      <c r="D131" s="91"/>
      <c r="E131" s="88"/>
      <c r="F131" s="95"/>
      <c r="G131" s="91"/>
      <c r="H131" s="84"/>
      <c r="I131" s="84"/>
      <c r="J131" s="83"/>
      <c r="K131" s="87"/>
      <c r="L131" s="87"/>
      <c r="M131" s="88"/>
      <c r="N131" s="86"/>
      <c r="O131" s="86"/>
      <c r="P131" s="83"/>
      <c r="Q131" s="84"/>
      <c r="R131" s="84"/>
      <c r="S131" s="84"/>
      <c r="T131" s="84"/>
      <c r="U131" s="84"/>
      <c r="V131" s="84"/>
      <c r="W131" s="85"/>
      <c r="X131" s="83"/>
      <c r="Y131" s="83"/>
      <c r="Z131" s="83"/>
      <c r="AA131" s="83"/>
    </row>
    <row r="132" spans="1:27">
      <c r="A132" s="83"/>
      <c r="B132" s="83"/>
      <c r="C132" s="84"/>
      <c r="D132" s="91"/>
      <c r="E132" s="88"/>
      <c r="F132" s="95"/>
      <c r="G132" s="91"/>
      <c r="H132" s="84"/>
      <c r="I132" s="84"/>
      <c r="J132" s="83"/>
      <c r="K132" s="87"/>
      <c r="L132" s="87"/>
      <c r="M132" s="88"/>
      <c r="N132" s="86"/>
      <c r="O132" s="86"/>
      <c r="P132" s="83"/>
      <c r="Q132" s="84"/>
      <c r="R132" s="84"/>
      <c r="S132" s="84"/>
      <c r="T132" s="84"/>
      <c r="U132" s="84"/>
      <c r="V132" s="84"/>
      <c r="W132" s="85"/>
      <c r="X132" s="83"/>
      <c r="Y132" s="83"/>
      <c r="Z132" s="83"/>
      <c r="AA132" s="83"/>
    </row>
    <row r="133" spans="1:27">
      <c r="A133" s="83"/>
      <c r="B133" s="83"/>
      <c r="C133" s="84"/>
      <c r="D133" s="91"/>
      <c r="E133" s="88"/>
      <c r="F133" s="95"/>
      <c r="G133" s="91"/>
      <c r="H133" s="84"/>
      <c r="I133" s="84"/>
      <c r="J133" s="83"/>
      <c r="K133" s="87"/>
      <c r="L133" s="87"/>
      <c r="M133" s="88"/>
      <c r="N133" s="86"/>
      <c r="O133" s="86"/>
      <c r="P133" s="83"/>
      <c r="Q133" s="84"/>
      <c r="R133" s="84"/>
      <c r="S133" s="84"/>
      <c r="T133" s="84"/>
      <c r="U133" s="84"/>
      <c r="V133" s="84"/>
      <c r="W133" s="85"/>
      <c r="X133" s="83"/>
      <c r="Y133" s="83"/>
      <c r="Z133" s="83"/>
      <c r="AA133" s="83"/>
    </row>
    <row r="134" spans="1:27">
      <c r="A134" s="83"/>
      <c r="B134" s="83"/>
      <c r="C134" s="84"/>
      <c r="D134" s="91"/>
      <c r="E134" s="88"/>
      <c r="F134" s="95"/>
      <c r="G134" s="91"/>
      <c r="H134" s="84"/>
      <c r="I134" s="84"/>
      <c r="J134" s="83"/>
      <c r="K134" s="87"/>
      <c r="L134" s="87"/>
      <c r="M134" s="88"/>
      <c r="N134" s="86"/>
      <c r="O134" s="86"/>
      <c r="P134" s="83"/>
      <c r="Q134" s="84"/>
      <c r="R134" s="84"/>
      <c r="S134" s="84"/>
      <c r="T134" s="84"/>
      <c r="U134" s="84"/>
      <c r="V134" s="84"/>
      <c r="W134" s="85"/>
      <c r="X134" s="83"/>
      <c r="Y134" s="83"/>
      <c r="Z134" s="83"/>
      <c r="AA134" s="83"/>
    </row>
    <row r="135" spans="1:27">
      <c r="A135" s="83"/>
      <c r="B135" s="83"/>
      <c r="C135" s="84"/>
      <c r="D135" s="91"/>
      <c r="E135" s="88"/>
      <c r="F135" s="95"/>
      <c r="G135" s="91"/>
      <c r="H135" s="84"/>
      <c r="I135" s="84"/>
      <c r="J135" s="83"/>
      <c r="K135" s="87"/>
      <c r="L135" s="87"/>
      <c r="M135" s="88"/>
      <c r="N135" s="86"/>
      <c r="O135" s="86"/>
      <c r="P135" s="83"/>
      <c r="Q135" s="84"/>
      <c r="R135" s="84"/>
      <c r="S135" s="84"/>
      <c r="T135" s="84"/>
      <c r="U135" s="84"/>
      <c r="V135" s="84"/>
      <c r="W135" s="85"/>
      <c r="X135" s="83"/>
      <c r="Y135" s="83"/>
      <c r="Z135" s="83"/>
      <c r="AA135" s="83"/>
    </row>
    <row r="136" spans="1:27">
      <c r="A136" s="83"/>
      <c r="B136" s="83"/>
      <c r="C136" s="84"/>
      <c r="D136" s="91"/>
      <c r="E136" s="88"/>
      <c r="F136" s="95"/>
      <c r="G136" s="91"/>
      <c r="H136" s="84"/>
      <c r="I136" s="84"/>
      <c r="J136" s="83"/>
      <c r="K136" s="87"/>
      <c r="L136" s="87"/>
      <c r="M136" s="88"/>
      <c r="N136" s="86"/>
      <c r="O136" s="86"/>
      <c r="P136" s="83"/>
      <c r="Q136" s="84"/>
      <c r="R136" s="84"/>
      <c r="S136" s="84"/>
      <c r="T136" s="84"/>
      <c r="U136" s="84"/>
      <c r="V136" s="84"/>
      <c r="W136" s="85"/>
      <c r="X136" s="83"/>
      <c r="Y136" s="83"/>
      <c r="Z136" s="83"/>
      <c r="AA136" s="83"/>
    </row>
    <row r="137" spans="1:27">
      <c r="A137" s="83"/>
      <c r="B137" s="83"/>
      <c r="C137" s="84"/>
      <c r="D137" s="91"/>
      <c r="E137" s="88"/>
      <c r="F137" s="95"/>
      <c r="G137" s="91"/>
      <c r="H137" s="84"/>
      <c r="I137" s="84"/>
      <c r="J137" s="83"/>
      <c r="K137" s="87"/>
      <c r="L137" s="87"/>
      <c r="M137" s="88"/>
      <c r="N137" s="86"/>
      <c r="O137" s="86"/>
      <c r="P137" s="83"/>
      <c r="Q137" s="84"/>
      <c r="R137" s="84"/>
      <c r="S137" s="84"/>
      <c r="T137" s="84"/>
      <c r="U137" s="84"/>
      <c r="V137" s="84"/>
      <c r="W137" s="85"/>
      <c r="X137" s="83"/>
      <c r="Y137" s="83"/>
      <c r="Z137" s="83"/>
      <c r="AA137" s="83"/>
    </row>
    <row r="138" spans="1:27">
      <c r="A138" s="83"/>
      <c r="B138" s="83"/>
      <c r="C138" s="84"/>
      <c r="D138" s="91"/>
      <c r="E138" s="88"/>
      <c r="F138" s="95"/>
      <c r="G138" s="91"/>
      <c r="H138" s="84"/>
      <c r="I138" s="84"/>
      <c r="J138" s="83"/>
      <c r="K138" s="87"/>
      <c r="L138" s="87"/>
      <c r="M138" s="88"/>
      <c r="N138" s="86"/>
      <c r="O138" s="86"/>
      <c r="P138" s="83"/>
      <c r="Q138" s="84"/>
      <c r="R138" s="84"/>
      <c r="S138" s="84"/>
      <c r="T138" s="84"/>
      <c r="U138" s="84"/>
      <c r="V138" s="84"/>
      <c r="W138" s="85"/>
      <c r="X138" s="83"/>
      <c r="Y138" s="83"/>
      <c r="Z138" s="83"/>
      <c r="AA138" s="83"/>
    </row>
    <row r="139" spans="1:27">
      <c r="A139" s="83"/>
      <c r="B139" s="83"/>
      <c r="C139" s="84"/>
      <c r="D139" s="91"/>
      <c r="E139" s="88"/>
      <c r="F139" s="95"/>
      <c r="G139" s="91"/>
      <c r="H139" s="84"/>
      <c r="I139" s="84"/>
      <c r="J139" s="83"/>
      <c r="K139" s="87"/>
      <c r="L139" s="87"/>
      <c r="M139" s="88"/>
      <c r="N139" s="86"/>
      <c r="O139" s="86"/>
      <c r="P139" s="83"/>
      <c r="Q139" s="84"/>
      <c r="R139" s="84"/>
      <c r="S139" s="84"/>
      <c r="T139" s="84"/>
      <c r="U139" s="84"/>
      <c r="V139" s="84"/>
      <c r="W139" s="85"/>
      <c r="X139" s="83"/>
      <c r="Y139" s="83"/>
      <c r="Z139" s="83"/>
      <c r="AA139" s="83"/>
    </row>
    <row r="140" spans="1:27">
      <c r="A140" s="83"/>
      <c r="B140" s="83"/>
      <c r="C140" s="84"/>
      <c r="D140" s="91"/>
      <c r="E140" s="88"/>
      <c r="F140" s="95"/>
      <c r="G140" s="91"/>
      <c r="H140" s="84"/>
      <c r="I140" s="84"/>
      <c r="J140" s="83"/>
      <c r="K140" s="87"/>
      <c r="L140" s="87"/>
      <c r="M140" s="88"/>
      <c r="N140" s="86"/>
      <c r="O140" s="86"/>
      <c r="P140" s="83"/>
      <c r="Q140" s="84"/>
      <c r="R140" s="84"/>
      <c r="S140" s="84"/>
      <c r="T140" s="84"/>
      <c r="U140" s="84"/>
      <c r="V140" s="84"/>
      <c r="W140" s="85"/>
      <c r="X140" s="83"/>
      <c r="Y140" s="83"/>
      <c r="Z140" s="83"/>
      <c r="AA140" s="83"/>
    </row>
    <row r="141" spans="1:27">
      <c r="A141" s="83"/>
      <c r="B141" s="83"/>
      <c r="C141" s="84"/>
      <c r="D141" s="91"/>
      <c r="E141" s="88"/>
      <c r="F141" s="95"/>
      <c r="G141" s="91"/>
      <c r="H141" s="84"/>
      <c r="I141" s="84"/>
      <c r="J141" s="83"/>
      <c r="K141" s="87"/>
      <c r="L141" s="87"/>
      <c r="M141" s="88"/>
      <c r="N141" s="86"/>
      <c r="O141" s="86"/>
      <c r="P141" s="83"/>
      <c r="Q141" s="84"/>
      <c r="R141" s="84"/>
      <c r="S141" s="84"/>
      <c r="T141" s="84"/>
      <c r="U141" s="84"/>
      <c r="V141" s="84"/>
      <c r="W141" s="85"/>
      <c r="X141" s="83"/>
      <c r="Y141" s="83"/>
      <c r="Z141" s="83"/>
      <c r="AA141" s="83"/>
    </row>
    <row r="142" spans="1:27">
      <c r="A142" s="83"/>
      <c r="B142" s="83"/>
      <c r="C142" s="84"/>
      <c r="D142" s="91"/>
      <c r="E142" s="88"/>
      <c r="F142" s="95"/>
      <c r="G142" s="91"/>
      <c r="H142" s="84"/>
      <c r="I142" s="84"/>
      <c r="J142" s="83"/>
      <c r="K142" s="87"/>
      <c r="L142" s="87"/>
      <c r="M142" s="88"/>
      <c r="N142" s="86"/>
      <c r="O142" s="86"/>
      <c r="P142" s="83"/>
      <c r="Q142" s="84"/>
      <c r="R142" s="84"/>
      <c r="S142" s="84"/>
      <c r="T142" s="84"/>
      <c r="U142" s="84"/>
      <c r="V142" s="84"/>
      <c r="W142" s="85"/>
      <c r="X142" s="83"/>
      <c r="Y142" s="83"/>
      <c r="Z142" s="83"/>
      <c r="AA142" s="83"/>
    </row>
    <row r="143" spans="1:27">
      <c r="A143" s="83"/>
      <c r="B143" s="83"/>
      <c r="C143" s="84"/>
      <c r="D143" s="91"/>
      <c r="E143" s="88"/>
      <c r="F143" s="95"/>
      <c r="G143" s="91"/>
      <c r="H143" s="84"/>
      <c r="I143" s="84"/>
      <c r="J143" s="83"/>
      <c r="K143" s="87"/>
      <c r="L143" s="87"/>
      <c r="M143" s="88"/>
      <c r="N143" s="86"/>
      <c r="O143" s="86"/>
      <c r="P143" s="83"/>
      <c r="Q143" s="84"/>
      <c r="R143" s="84"/>
      <c r="S143" s="84"/>
      <c r="T143" s="84"/>
      <c r="U143" s="84"/>
      <c r="V143" s="84"/>
      <c r="W143" s="85"/>
      <c r="X143" s="83"/>
      <c r="Y143" s="83"/>
      <c r="Z143" s="83"/>
      <c r="AA143" s="83"/>
    </row>
    <row r="144" spans="1:27">
      <c r="A144" s="83"/>
      <c r="B144" s="83"/>
      <c r="C144" s="84"/>
      <c r="D144" s="91"/>
      <c r="E144" s="88"/>
      <c r="F144" s="95"/>
      <c r="G144" s="91"/>
      <c r="H144" s="84"/>
      <c r="I144" s="84"/>
      <c r="J144" s="83"/>
      <c r="K144" s="87"/>
      <c r="L144" s="87"/>
      <c r="M144" s="88"/>
      <c r="N144" s="86"/>
      <c r="O144" s="86"/>
      <c r="P144" s="83"/>
      <c r="Q144" s="84"/>
      <c r="R144" s="84"/>
      <c r="S144" s="84"/>
      <c r="T144" s="84"/>
      <c r="U144" s="84"/>
      <c r="V144" s="84"/>
      <c r="W144" s="85"/>
      <c r="X144" s="83"/>
      <c r="Y144" s="83"/>
      <c r="Z144" s="83"/>
      <c r="AA144" s="83"/>
    </row>
    <row r="145" spans="1:27">
      <c r="A145" s="83"/>
      <c r="B145" s="83"/>
      <c r="C145" s="84"/>
      <c r="D145" s="91"/>
      <c r="E145" s="88"/>
      <c r="F145" s="95"/>
      <c r="G145" s="91"/>
      <c r="H145" s="84"/>
      <c r="I145" s="84"/>
      <c r="J145" s="83"/>
      <c r="K145" s="87"/>
      <c r="L145" s="87"/>
      <c r="M145" s="88"/>
      <c r="N145" s="86"/>
      <c r="O145" s="86"/>
      <c r="P145" s="83"/>
      <c r="Q145" s="84"/>
      <c r="R145" s="84"/>
      <c r="S145" s="84"/>
      <c r="T145" s="84"/>
      <c r="U145" s="84"/>
      <c r="V145" s="84"/>
      <c r="W145" s="85"/>
      <c r="X145" s="83"/>
      <c r="Y145" s="83"/>
      <c r="Z145" s="83"/>
      <c r="AA145" s="83"/>
    </row>
    <row r="146" spans="1:27">
      <c r="A146" s="83"/>
      <c r="B146" s="83"/>
      <c r="C146" s="84"/>
      <c r="D146" s="91"/>
      <c r="E146" s="88"/>
      <c r="F146" s="95"/>
      <c r="G146" s="91"/>
      <c r="H146" s="84"/>
      <c r="I146" s="84"/>
      <c r="J146" s="83"/>
      <c r="K146" s="87"/>
      <c r="L146" s="87"/>
      <c r="M146" s="88"/>
      <c r="N146" s="86"/>
      <c r="O146" s="86"/>
      <c r="P146" s="83"/>
      <c r="Q146" s="84"/>
      <c r="R146" s="84"/>
      <c r="S146" s="84"/>
      <c r="T146" s="84"/>
      <c r="U146" s="84"/>
      <c r="V146" s="84"/>
      <c r="W146" s="85"/>
      <c r="X146" s="83"/>
      <c r="Y146" s="83"/>
      <c r="Z146" s="83"/>
      <c r="AA146" s="83"/>
    </row>
    <row r="147" spans="1:27">
      <c r="A147" s="83"/>
      <c r="B147" s="83"/>
      <c r="C147" s="84"/>
      <c r="D147" s="91"/>
      <c r="E147" s="88"/>
      <c r="F147" s="95"/>
      <c r="G147" s="91"/>
      <c r="H147" s="84"/>
      <c r="I147" s="84"/>
      <c r="J147" s="83"/>
      <c r="K147" s="87"/>
      <c r="L147" s="87"/>
      <c r="M147" s="88"/>
      <c r="N147" s="86"/>
      <c r="O147" s="86"/>
      <c r="P147" s="83"/>
      <c r="Q147" s="84"/>
      <c r="R147" s="84"/>
      <c r="S147" s="84"/>
      <c r="T147" s="84"/>
      <c r="U147" s="84"/>
      <c r="V147" s="84"/>
      <c r="W147" s="85"/>
      <c r="X147" s="83"/>
      <c r="Y147" s="83"/>
      <c r="Z147" s="83"/>
      <c r="AA147" s="83"/>
    </row>
    <row r="148" spans="1:27">
      <c r="A148" s="83"/>
      <c r="B148" s="83"/>
      <c r="C148" s="84"/>
      <c r="D148" s="91"/>
      <c r="E148" s="88"/>
      <c r="F148" s="95"/>
      <c r="G148" s="91"/>
      <c r="H148" s="84"/>
      <c r="I148" s="84"/>
      <c r="J148" s="83"/>
      <c r="K148" s="87"/>
      <c r="L148" s="87"/>
      <c r="M148" s="88"/>
      <c r="N148" s="86"/>
      <c r="O148" s="86"/>
      <c r="P148" s="83"/>
      <c r="Q148" s="84"/>
      <c r="R148" s="84"/>
      <c r="S148" s="84"/>
      <c r="T148" s="84"/>
      <c r="U148" s="84"/>
      <c r="V148" s="84"/>
      <c r="W148" s="85"/>
      <c r="X148" s="83"/>
      <c r="Y148" s="83"/>
      <c r="Z148" s="83"/>
      <c r="AA148" s="83"/>
    </row>
    <row r="149" spans="1:27">
      <c r="A149" s="83"/>
      <c r="B149" s="83"/>
      <c r="C149" s="84"/>
      <c r="D149" s="91"/>
      <c r="E149" s="88"/>
      <c r="F149" s="95"/>
      <c r="G149" s="91"/>
      <c r="H149" s="84"/>
      <c r="I149" s="84"/>
      <c r="J149" s="83"/>
      <c r="K149" s="87"/>
      <c r="L149" s="87"/>
      <c r="M149" s="88"/>
      <c r="N149" s="86"/>
      <c r="O149" s="86"/>
      <c r="P149" s="83"/>
      <c r="Q149" s="84"/>
      <c r="R149" s="84"/>
      <c r="S149" s="84"/>
      <c r="T149" s="84"/>
      <c r="U149" s="84"/>
      <c r="V149" s="84"/>
      <c r="W149" s="85"/>
      <c r="X149" s="83"/>
      <c r="Y149" s="83"/>
      <c r="Z149" s="83"/>
      <c r="AA149" s="83"/>
    </row>
    <row r="150" spans="1:27">
      <c r="A150" s="83"/>
      <c r="B150" s="83"/>
      <c r="C150" s="84"/>
      <c r="D150" s="91"/>
      <c r="E150" s="88"/>
      <c r="F150" s="95"/>
      <c r="G150" s="91"/>
      <c r="H150" s="84"/>
      <c r="I150" s="84"/>
      <c r="J150" s="83"/>
      <c r="K150" s="87"/>
      <c r="L150" s="87"/>
      <c r="M150" s="88"/>
      <c r="N150" s="86"/>
      <c r="O150" s="86"/>
      <c r="P150" s="83"/>
      <c r="Q150" s="84"/>
      <c r="R150" s="84"/>
      <c r="S150" s="84"/>
      <c r="T150" s="84"/>
      <c r="U150" s="84"/>
      <c r="V150" s="84"/>
      <c r="W150" s="85"/>
      <c r="X150" s="83"/>
      <c r="Y150" s="83"/>
      <c r="Z150" s="83"/>
      <c r="AA150" s="83"/>
    </row>
    <row r="151" spans="1:27">
      <c r="A151" s="83"/>
      <c r="B151" s="83"/>
      <c r="C151" s="84"/>
      <c r="D151" s="91"/>
      <c r="E151" s="88"/>
      <c r="F151" s="95"/>
      <c r="G151" s="91"/>
      <c r="H151" s="84"/>
      <c r="I151" s="84"/>
      <c r="J151" s="83"/>
      <c r="K151" s="87"/>
      <c r="L151" s="87"/>
      <c r="M151" s="88"/>
      <c r="N151" s="86"/>
      <c r="O151" s="86"/>
      <c r="P151" s="83"/>
      <c r="Q151" s="84"/>
      <c r="R151" s="84"/>
      <c r="S151" s="84"/>
      <c r="T151" s="84"/>
      <c r="U151" s="84"/>
      <c r="V151" s="84"/>
      <c r="W151" s="85"/>
      <c r="X151" s="83"/>
      <c r="Y151" s="83"/>
      <c r="Z151" s="83"/>
      <c r="AA151" s="83"/>
    </row>
    <row r="152" spans="1:27">
      <c r="A152" s="83"/>
      <c r="B152" s="83"/>
      <c r="C152" s="84"/>
      <c r="D152" s="91"/>
      <c r="E152" s="88"/>
      <c r="F152" s="95"/>
      <c r="G152" s="91"/>
      <c r="H152" s="84"/>
      <c r="I152" s="84"/>
      <c r="J152" s="83"/>
      <c r="K152" s="87"/>
      <c r="L152" s="87"/>
      <c r="M152" s="88"/>
      <c r="N152" s="86"/>
      <c r="O152" s="86"/>
      <c r="P152" s="83"/>
      <c r="Q152" s="84"/>
      <c r="R152" s="84"/>
      <c r="S152" s="84"/>
      <c r="T152" s="84"/>
      <c r="U152" s="84"/>
      <c r="V152" s="84"/>
      <c r="W152" s="85"/>
      <c r="X152" s="83"/>
      <c r="Y152" s="83"/>
      <c r="Z152" s="83"/>
      <c r="AA152" s="83"/>
    </row>
    <row r="153" spans="1:27">
      <c r="A153" s="83"/>
      <c r="B153" s="83"/>
      <c r="C153" s="84"/>
      <c r="D153" s="91"/>
      <c r="E153" s="88"/>
      <c r="F153" s="95"/>
      <c r="G153" s="91"/>
      <c r="H153" s="84"/>
      <c r="I153" s="84"/>
      <c r="J153" s="83"/>
      <c r="K153" s="87"/>
      <c r="L153" s="87"/>
      <c r="M153" s="88"/>
      <c r="N153" s="86"/>
      <c r="O153" s="86"/>
      <c r="P153" s="83"/>
      <c r="Q153" s="84"/>
      <c r="R153" s="84"/>
      <c r="S153" s="84"/>
      <c r="T153" s="84"/>
      <c r="U153" s="84"/>
      <c r="V153" s="84"/>
      <c r="W153" s="85"/>
      <c r="X153" s="83"/>
      <c r="Y153" s="83"/>
      <c r="Z153" s="83"/>
      <c r="AA153" s="83"/>
    </row>
    <row r="154" spans="1:27">
      <c r="A154" s="83"/>
      <c r="B154" s="83"/>
      <c r="C154" s="84"/>
      <c r="D154" s="91"/>
      <c r="E154" s="88"/>
      <c r="F154" s="95"/>
      <c r="G154" s="91"/>
      <c r="H154" s="84"/>
      <c r="I154" s="84"/>
      <c r="J154" s="83"/>
      <c r="K154" s="87"/>
      <c r="L154" s="87"/>
      <c r="M154" s="88"/>
      <c r="N154" s="86"/>
      <c r="O154" s="86"/>
      <c r="P154" s="83"/>
      <c r="Q154" s="84"/>
      <c r="R154" s="84"/>
      <c r="S154" s="84"/>
      <c r="T154" s="84"/>
      <c r="U154" s="84"/>
      <c r="V154" s="84"/>
      <c r="W154" s="85"/>
      <c r="X154" s="83"/>
      <c r="Y154" s="83"/>
      <c r="Z154" s="83"/>
      <c r="AA154" s="83"/>
    </row>
    <row r="155" spans="1:27">
      <c r="A155" s="83"/>
      <c r="B155" s="83"/>
      <c r="C155" s="84"/>
      <c r="D155" s="91"/>
      <c r="E155" s="88"/>
      <c r="F155" s="95"/>
      <c r="G155" s="91"/>
      <c r="H155" s="84"/>
      <c r="I155" s="84"/>
      <c r="J155" s="83"/>
      <c r="K155" s="87"/>
      <c r="L155" s="87"/>
      <c r="M155" s="88"/>
      <c r="N155" s="86"/>
      <c r="O155" s="86"/>
      <c r="P155" s="83"/>
      <c r="Q155" s="84"/>
      <c r="R155" s="84"/>
      <c r="S155" s="84"/>
      <c r="T155" s="84"/>
      <c r="U155" s="84"/>
      <c r="V155" s="84"/>
      <c r="W155" s="85"/>
      <c r="X155" s="83"/>
      <c r="Y155" s="83"/>
      <c r="Z155" s="83"/>
      <c r="AA155" s="83"/>
    </row>
    <row r="156" spans="1:27">
      <c r="A156" s="83"/>
      <c r="B156" s="83"/>
      <c r="C156" s="84"/>
      <c r="D156" s="91"/>
      <c r="E156" s="88"/>
      <c r="F156" s="95"/>
      <c r="G156" s="91"/>
      <c r="H156" s="84"/>
      <c r="I156" s="84"/>
      <c r="J156" s="83"/>
      <c r="K156" s="87"/>
      <c r="L156" s="87"/>
      <c r="M156" s="88"/>
      <c r="N156" s="86"/>
      <c r="O156" s="86"/>
      <c r="P156" s="83"/>
      <c r="Q156" s="84"/>
      <c r="R156" s="84"/>
      <c r="S156" s="84"/>
      <c r="T156" s="84"/>
      <c r="U156" s="84"/>
      <c r="V156" s="84"/>
      <c r="W156" s="85"/>
      <c r="X156" s="83"/>
      <c r="Y156" s="83"/>
      <c r="Z156" s="83"/>
      <c r="AA156" s="83"/>
    </row>
    <row r="157" spans="1:27">
      <c r="A157" s="83"/>
      <c r="B157" s="83"/>
      <c r="C157" s="84"/>
      <c r="D157" s="91"/>
      <c r="E157" s="88"/>
      <c r="F157" s="95"/>
      <c r="G157" s="91"/>
      <c r="H157" s="84"/>
      <c r="I157" s="84"/>
      <c r="J157" s="83"/>
      <c r="K157" s="87"/>
      <c r="L157" s="87"/>
      <c r="M157" s="88"/>
      <c r="N157" s="86"/>
      <c r="O157" s="86"/>
      <c r="P157" s="83"/>
      <c r="Q157" s="84"/>
      <c r="R157" s="84"/>
      <c r="S157" s="84"/>
      <c r="T157" s="84"/>
      <c r="U157" s="84"/>
      <c r="V157" s="84"/>
      <c r="W157" s="85"/>
      <c r="X157" s="83"/>
      <c r="Y157" s="83"/>
      <c r="Z157" s="83"/>
      <c r="AA157" s="83"/>
    </row>
    <row r="158" spans="1:27">
      <c r="A158" s="83"/>
      <c r="B158" s="83"/>
      <c r="C158" s="84"/>
      <c r="D158" s="91"/>
      <c r="E158" s="88"/>
      <c r="F158" s="95"/>
      <c r="G158" s="91"/>
      <c r="H158" s="84"/>
      <c r="I158" s="84"/>
      <c r="J158" s="83"/>
      <c r="K158" s="87"/>
      <c r="L158" s="87"/>
      <c r="M158" s="88"/>
      <c r="N158" s="86"/>
      <c r="O158" s="86"/>
      <c r="P158" s="83"/>
      <c r="Q158" s="84"/>
      <c r="R158" s="84"/>
      <c r="S158" s="84"/>
      <c r="T158" s="84"/>
      <c r="U158" s="84"/>
      <c r="V158" s="84"/>
      <c r="W158" s="85"/>
      <c r="X158" s="83"/>
      <c r="Y158" s="83"/>
      <c r="Z158" s="83"/>
      <c r="AA158" s="83"/>
    </row>
    <row r="159" spans="1:27">
      <c r="A159" s="83"/>
      <c r="B159" s="83"/>
      <c r="C159" s="84"/>
      <c r="D159" s="91"/>
      <c r="E159" s="88"/>
      <c r="F159" s="95"/>
      <c r="G159" s="91"/>
      <c r="H159" s="84"/>
      <c r="I159" s="84"/>
      <c r="J159" s="83"/>
      <c r="K159" s="87"/>
      <c r="L159" s="87"/>
      <c r="M159" s="88"/>
      <c r="N159" s="86"/>
      <c r="O159" s="86"/>
      <c r="P159" s="83"/>
      <c r="Q159" s="84"/>
      <c r="R159" s="84"/>
      <c r="S159" s="84"/>
      <c r="T159" s="84"/>
      <c r="U159" s="84"/>
      <c r="V159" s="84"/>
      <c r="W159" s="85"/>
      <c r="X159" s="83"/>
      <c r="Y159" s="83"/>
      <c r="Z159" s="83"/>
      <c r="AA159" s="83"/>
    </row>
    <row r="160" spans="1:27">
      <c r="A160" s="83"/>
      <c r="B160" s="83"/>
      <c r="C160" s="84"/>
      <c r="D160" s="91"/>
      <c r="E160" s="88"/>
      <c r="F160" s="95"/>
      <c r="G160" s="91"/>
      <c r="H160" s="84"/>
      <c r="I160" s="84"/>
      <c r="J160" s="83"/>
      <c r="K160" s="87"/>
      <c r="L160" s="87"/>
      <c r="M160" s="88"/>
      <c r="N160" s="86"/>
      <c r="O160" s="86"/>
      <c r="P160" s="83"/>
      <c r="Q160" s="84"/>
      <c r="R160" s="84"/>
      <c r="S160" s="84"/>
      <c r="T160" s="84"/>
      <c r="U160" s="84"/>
      <c r="V160" s="84"/>
      <c r="W160" s="85"/>
      <c r="X160" s="83"/>
      <c r="Y160" s="83"/>
      <c r="Z160" s="83"/>
      <c r="AA160" s="83"/>
    </row>
    <row r="161" spans="1:27">
      <c r="A161" s="83"/>
      <c r="B161" s="83"/>
      <c r="C161" s="84"/>
      <c r="D161" s="91"/>
      <c r="E161" s="88"/>
      <c r="F161" s="95"/>
      <c r="G161" s="91"/>
      <c r="H161" s="84"/>
      <c r="I161" s="84"/>
      <c r="J161" s="83"/>
      <c r="K161" s="87"/>
      <c r="L161" s="87"/>
      <c r="M161" s="88"/>
      <c r="N161" s="86"/>
      <c r="O161" s="86"/>
      <c r="P161" s="83"/>
      <c r="Q161" s="84"/>
      <c r="R161" s="84"/>
      <c r="S161" s="84"/>
      <c r="T161" s="84"/>
      <c r="U161" s="84"/>
      <c r="V161" s="84"/>
      <c r="W161" s="85"/>
      <c r="X161" s="83"/>
      <c r="Y161" s="83"/>
      <c r="Z161" s="83"/>
      <c r="AA161" s="83"/>
    </row>
    <row r="162" spans="1:27">
      <c r="A162" s="83"/>
      <c r="B162" s="83"/>
      <c r="C162" s="84"/>
      <c r="D162" s="91"/>
      <c r="E162" s="88"/>
      <c r="F162" s="95"/>
      <c r="G162" s="91"/>
      <c r="H162" s="84"/>
      <c r="I162" s="84"/>
      <c r="J162" s="83"/>
      <c r="K162" s="87"/>
      <c r="L162" s="87"/>
      <c r="M162" s="88"/>
      <c r="N162" s="86"/>
      <c r="O162" s="86"/>
      <c r="P162" s="83"/>
      <c r="Q162" s="84"/>
      <c r="R162" s="84"/>
      <c r="S162" s="84"/>
      <c r="T162" s="84"/>
      <c r="U162" s="84"/>
      <c r="V162" s="84"/>
      <c r="W162" s="85"/>
      <c r="X162" s="83"/>
      <c r="Y162" s="83"/>
      <c r="Z162" s="83"/>
      <c r="AA162" s="83"/>
    </row>
    <row r="163" spans="1:27">
      <c r="A163" s="83"/>
      <c r="B163" s="83"/>
      <c r="C163" s="84"/>
      <c r="D163" s="91"/>
      <c r="E163" s="88"/>
      <c r="F163" s="95"/>
      <c r="G163" s="91"/>
      <c r="H163" s="84"/>
      <c r="I163" s="84"/>
      <c r="J163" s="83"/>
      <c r="K163" s="87"/>
      <c r="L163" s="87"/>
      <c r="M163" s="88"/>
      <c r="N163" s="86"/>
      <c r="O163" s="86"/>
      <c r="P163" s="83"/>
      <c r="Q163" s="84"/>
      <c r="R163" s="84"/>
      <c r="S163" s="84"/>
      <c r="T163" s="84"/>
      <c r="U163" s="84"/>
      <c r="V163" s="84"/>
      <c r="W163" s="85"/>
      <c r="X163" s="83"/>
      <c r="Y163" s="83"/>
      <c r="Z163" s="83"/>
      <c r="AA163" s="83"/>
    </row>
    <row r="164" spans="1:27">
      <c r="A164" s="83"/>
      <c r="B164" s="83"/>
      <c r="C164" s="84"/>
      <c r="D164" s="91"/>
      <c r="E164" s="88"/>
      <c r="F164" s="95"/>
      <c r="G164" s="91"/>
      <c r="H164" s="84"/>
      <c r="I164" s="84"/>
      <c r="J164" s="83"/>
      <c r="K164" s="87"/>
      <c r="L164" s="87"/>
      <c r="M164" s="88"/>
      <c r="N164" s="86"/>
      <c r="O164" s="86"/>
      <c r="P164" s="83"/>
      <c r="Q164" s="84"/>
      <c r="R164" s="84"/>
      <c r="S164" s="84"/>
      <c r="T164" s="84"/>
      <c r="U164" s="84"/>
      <c r="V164" s="84"/>
      <c r="W164" s="85"/>
      <c r="X164" s="83"/>
      <c r="Y164" s="83"/>
      <c r="Z164" s="83"/>
      <c r="AA164" s="83"/>
    </row>
    <row r="165" spans="1:27">
      <c r="A165" s="83"/>
      <c r="B165" s="83"/>
      <c r="C165" s="84"/>
      <c r="D165" s="91"/>
      <c r="E165" s="88"/>
      <c r="F165" s="95"/>
      <c r="G165" s="91"/>
      <c r="H165" s="84"/>
      <c r="I165" s="84"/>
      <c r="J165" s="83"/>
      <c r="K165" s="87"/>
      <c r="L165" s="87"/>
      <c r="M165" s="88"/>
      <c r="N165" s="86"/>
      <c r="O165" s="86"/>
      <c r="P165" s="83"/>
      <c r="Q165" s="84"/>
      <c r="R165" s="84"/>
      <c r="S165" s="84"/>
      <c r="T165" s="84"/>
      <c r="U165" s="84"/>
      <c r="V165" s="84"/>
      <c r="W165" s="85"/>
      <c r="X165" s="83"/>
      <c r="Y165" s="83"/>
      <c r="Z165" s="83"/>
      <c r="AA165" s="83"/>
    </row>
    <row r="166" spans="1:27">
      <c r="A166" s="83"/>
      <c r="B166" s="83"/>
      <c r="C166" s="84"/>
      <c r="D166" s="91"/>
      <c r="E166" s="88"/>
      <c r="F166" s="95"/>
      <c r="G166" s="91"/>
      <c r="H166" s="84"/>
      <c r="I166" s="84"/>
      <c r="J166" s="83"/>
      <c r="K166" s="87"/>
      <c r="L166" s="87"/>
      <c r="M166" s="88"/>
      <c r="N166" s="86"/>
      <c r="O166" s="86"/>
      <c r="P166" s="83"/>
      <c r="Q166" s="84"/>
      <c r="R166" s="84"/>
      <c r="S166" s="84"/>
      <c r="T166" s="84"/>
      <c r="U166" s="84"/>
      <c r="V166" s="84"/>
      <c r="W166" s="85"/>
      <c r="X166" s="83"/>
      <c r="Y166" s="83"/>
      <c r="Z166" s="83"/>
      <c r="AA166" s="83"/>
    </row>
    <row r="167" spans="1:27">
      <c r="A167" s="83"/>
      <c r="B167" s="83"/>
      <c r="C167" s="84"/>
      <c r="D167" s="91"/>
      <c r="E167" s="88"/>
      <c r="F167" s="95"/>
      <c r="G167" s="91"/>
      <c r="H167" s="84"/>
      <c r="I167" s="84"/>
      <c r="J167" s="83"/>
      <c r="K167" s="87"/>
      <c r="L167" s="87"/>
      <c r="M167" s="88"/>
      <c r="N167" s="86"/>
      <c r="O167" s="86"/>
      <c r="P167" s="83"/>
      <c r="Q167" s="84"/>
      <c r="R167" s="84"/>
      <c r="S167" s="84"/>
      <c r="T167" s="84"/>
      <c r="U167" s="84"/>
      <c r="V167" s="84"/>
      <c r="W167" s="85"/>
      <c r="X167" s="83"/>
      <c r="Y167" s="83"/>
      <c r="Z167" s="83"/>
      <c r="AA167" s="83"/>
    </row>
  </sheetData>
  <mergeCells count="25">
    <mergeCell ref="AA36:AA39"/>
    <mergeCell ref="P36:P39"/>
    <mergeCell ref="Q36:Q39"/>
    <mergeCell ref="R36:R39"/>
    <mergeCell ref="S36:S39"/>
    <mergeCell ref="T36:T39"/>
    <mergeCell ref="U36:U39"/>
    <mergeCell ref="V36:V39"/>
    <mergeCell ref="W36:W39"/>
    <mergeCell ref="X36:X39"/>
    <mergeCell ref="Y36:Y39"/>
    <mergeCell ref="Z36:Z39"/>
    <mergeCell ref="O36:O39"/>
    <mergeCell ref="A1:E1"/>
    <mergeCell ref="A36:A39"/>
    <mergeCell ref="E36:E39"/>
    <mergeCell ref="G36:G39"/>
    <mergeCell ref="H36:H39"/>
    <mergeCell ref="I36:I39"/>
    <mergeCell ref="B37:D37"/>
    <mergeCell ref="J36:J39"/>
    <mergeCell ref="K36:K39"/>
    <mergeCell ref="L36:L39"/>
    <mergeCell ref="M36:M39"/>
    <mergeCell ref="N36:N39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7"/>
  <sheetViews>
    <sheetView topLeftCell="D22" workbookViewId="0">
      <selection activeCell="L34" sqref="L34:M35"/>
    </sheetView>
  </sheetViews>
  <sheetFormatPr baseColWidth="10" defaultRowHeight="15" x14ac:dyDescent="0"/>
  <sheetData>
    <row r="1" spans="1:28" ht="18">
      <c r="A1" s="117" t="s">
        <v>57</v>
      </c>
      <c r="B1" s="117"/>
      <c r="C1" s="117"/>
      <c r="D1" s="117"/>
      <c r="E1" s="117"/>
      <c r="F1" s="117"/>
      <c r="G1" s="94"/>
      <c r="H1" s="2"/>
      <c r="I1" s="3"/>
      <c r="J1" s="3"/>
      <c r="K1" s="94"/>
      <c r="L1" s="4"/>
      <c r="M1" s="4"/>
      <c r="N1" s="5"/>
      <c r="O1" s="6"/>
      <c r="P1" s="6"/>
      <c r="Q1" s="94"/>
      <c r="R1" s="3"/>
      <c r="S1" s="3"/>
      <c r="T1" s="3"/>
      <c r="U1" s="3"/>
      <c r="V1" s="3"/>
      <c r="W1" s="3"/>
      <c r="X1" s="7"/>
      <c r="Y1" s="94"/>
      <c r="Z1" s="94"/>
      <c r="AA1" s="94"/>
      <c r="AB1" s="94"/>
    </row>
    <row r="2" spans="1:28" ht="60">
      <c r="A2" s="8" t="s">
        <v>1</v>
      </c>
      <c r="B2" s="9" t="s">
        <v>58</v>
      </c>
      <c r="C2" s="10" t="s">
        <v>3</v>
      </c>
      <c r="D2" s="11" t="s">
        <v>60</v>
      </c>
      <c r="E2" s="11" t="s">
        <v>59</v>
      </c>
      <c r="F2" s="12" t="s">
        <v>61</v>
      </c>
      <c r="G2" s="12" t="s">
        <v>62</v>
      </c>
      <c r="H2" s="9" t="s">
        <v>6</v>
      </c>
      <c r="I2" s="10" t="s">
        <v>7</v>
      </c>
      <c r="J2" s="10" t="s">
        <v>8</v>
      </c>
      <c r="K2" s="9" t="s">
        <v>6</v>
      </c>
      <c r="L2" s="13" t="s">
        <v>9</v>
      </c>
      <c r="M2" s="13" t="s">
        <v>10</v>
      </c>
      <c r="N2" s="14" t="s">
        <v>6</v>
      </c>
      <c r="O2" s="15" t="s">
        <v>11</v>
      </c>
      <c r="P2" s="15" t="s">
        <v>12</v>
      </c>
      <c r="Q2" s="9" t="s">
        <v>6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7"/>
      <c r="Y2" s="8" t="s">
        <v>19</v>
      </c>
      <c r="Z2" s="8" t="s">
        <v>20</v>
      </c>
      <c r="AA2" s="8" t="s">
        <v>21</v>
      </c>
      <c r="AB2" s="8" t="s">
        <v>22</v>
      </c>
    </row>
    <row r="3" spans="1:28">
      <c r="A3" s="97"/>
      <c r="B3" s="20">
        <v>1</v>
      </c>
      <c r="C3" s="92">
        <v>2327</v>
      </c>
      <c r="D3" s="22">
        <v>64.5</v>
      </c>
      <c r="E3" s="22"/>
      <c r="F3" s="20">
        <v>598</v>
      </c>
      <c r="G3" s="20">
        <v>564</v>
      </c>
      <c r="H3" s="20">
        <v>1</v>
      </c>
      <c r="I3" s="92">
        <v>434.5</v>
      </c>
      <c r="J3" s="92">
        <v>7278.7</v>
      </c>
      <c r="K3" s="20">
        <v>1</v>
      </c>
      <c r="L3" s="98">
        <v>4.93</v>
      </c>
      <c r="M3" s="98">
        <v>6.85</v>
      </c>
      <c r="N3" s="20">
        <v>1</v>
      </c>
      <c r="O3" s="99"/>
      <c r="P3" s="99"/>
      <c r="Q3" s="20">
        <v>1</v>
      </c>
      <c r="R3" s="92"/>
      <c r="S3" s="92"/>
      <c r="T3" s="92"/>
      <c r="U3" s="92"/>
      <c r="V3" s="92"/>
      <c r="W3" s="92"/>
      <c r="X3" s="100"/>
      <c r="Y3" s="97">
        <v>0</v>
      </c>
      <c r="Z3" s="97">
        <v>28</v>
      </c>
      <c r="AA3" s="97">
        <v>712357</v>
      </c>
      <c r="AB3" s="97">
        <v>6398</v>
      </c>
    </row>
    <row r="4" spans="1:28">
      <c r="A4" s="97"/>
      <c r="B4" s="20">
        <v>2</v>
      </c>
      <c r="C4" s="92">
        <v>3427</v>
      </c>
      <c r="D4" s="22">
        <v>66.5</v>
      </c>
      <c r="E4" s="22"/>
      <c r="F4" s="20">
        <v>323</v>
      </c>
      <c r="G4" s="20">
        <v>434</v>
      </c>
      <c r="H4" s="20">
        <v>2</v>
      </c>
      <c r="I4" s="92">
        <v>592.29999999999995</v>
      </c>
      <c r="J4" s="92">
        <v>8880.9</v>
      </c>
      <c r="K4" s="20">
        <v>2</v>
      </c>
      <c r="L4" s="98">
        <v>5.09</v>
      </c>
      <c r="M4" s="98">
        <v>6.74</v>
      </c>
      <c r="N4" s="20">
        <v>2</v>
      </c>
      <c r="O4" s="99"/>
      <c r="P4" s="99"/>
      <c r="Q4" s="20">
        <v>2</v>
      </c>
      <c r="R4" s="92"/>
      <c r="S4" s="92"/>
      <c r="T4" s="92"/>
      <c r="U4" s="92"/>
      <c r="V4" s="92"/>
      <c r="W4" s="92"/>
      <c r="X4" s="100"/>
      <c r="Y4" s="97">
        <v>0</v>
      </c>
      <c r="Z4" s="97">
        <v>4</v>
      </c>
      <c r="AA4" s="97">
        <v>716157</v>
      </c>
      <c r="AB4" s="97">
        <v>6424</v>
      </c>
    </row>
    <row r="5" spans="1:28">
      <c r="A5" s="97"/>
      <c r="B5" s="20">
        <v>3</v>
      </c>
      <c r="C5" s="92">
        <v>2461.6999999999998</v>
      </c>
      <c r="D5" s="22">
        <v>66.599999999999994</v>
      </c>
      <c r="E5" s="22">
        <v>66.5</v>
      </c>
      <c r="F5" s="20">
        <v>314</v>
      </c>
      <c r="G5" s="20">
        <v>354</v>
      </c>
      <c r="H5" s="20">
        <v>3</v>
      </c>
      <c r="I5" s="92">
        <v>529.1</v>
      </c>
      <c r="J5" s="92">
        <v>8962.2999999999993</v>
      </c>
      <c r="K5" s="20">
        <v>3</v>
      </c>
      <c r="L5" s="98">
        <v>5.28</v>
      </c>
      <c r="M5" s="98">
        <v>6.83</v>
      </c>
      <c r="N5" s="20">
        <v>3</v>
      </c>
      <c r="O5" s="99"/>
      <c r="P5" s="99"/>
      <c r="Q5" s="20">
        <v>3</v>
      </c>
      <c r="R5" s="92"/>
      <c r="S5" s="92"/>
      <c r="T5" s="92"/>
      <c r="U5" s="92"/>
      <c r="V5" s="92"/>
      <c r="W5" s="92"/>
      <c r="X5" s="100"/>
      <c r="Y5" s="97">
        <v>0</v>
      </c>
      <c r="Z5" s="97">
        <v>101</v>
      </c>
      <c r="AA5" s="97">
        <v>718357</v>
      </c>
      <c r="AB5" s="97">
        <v>6446</v>
      </c>
    </row>
    <row r="6" spans="1:28">
      <c r="A6" s="97"/>
      <c r="B6" s="20">
        <v>4</v>
      </c>
      <c r="C6" s="92">
        <v>3185.5</v>
      </c>
      <c r="D6" s="22">
        <v>67.5</v>
      </c>
      <c r="E6" s="22">
        <v>66.7</v>
      </c>
      <c r="F6" s="20">
        <v>328</v>
      </c>
      <c r="G6" s="20">
        <v>299</v>
      </c>
      <c r="H6" s="20">
        <v>4</v>
      </c>
      <c r="I6" s="92">
        <v>670.8</v>
      </c>
      <c r="J6" s="92">
        <v>9170.2999999999993</v>
      </c>
      <c r="K6" s="20">
        <v>4</v>
      </c>
      <c r="L6" s="98">
        <v>5.17</v>
      </c>
      <c r="M6" s="98">
        <v>6.95</v>
      </c>
      <c r="N6" s="20">
        <v>4</v>
      </c>
      <c r="O6" s="99"/>
      <c r="P6" s="99"/>
      <c r="Q6" s="20">
        <v>4</v>
      </c>
      <c r="R6" s="92"/>
      <c r="S6" s="92"/>
      <c r="T6" s="92"/>
      <c r="U6" s="92"/>
      <c r="V6" s="92"/>
      <c r="W6" s="92"/>
      <c r="X6" s="100"/>
      <c r="Y6" s="97">
        <v>1</v>
      </c>
      <c r="Z6" s="97">
        <v>152</v>
      </c>
      <c r="AA6" s="97">
        <v>721157</v>
      </c>
      <c r="AB6" s="97">
        <v>6467</v>
      </c>
    </row>
    <row r="7" spans="1:28">
      <c r="A7" s="97"/>
      <c r="B7" s="20">
        <v>5</v>
      </c>
      <c r="C7" s="92">
        <v>2476.9</v>
      </c>
      <c r="D7" s="22">
        <v>67</v>
      </c>
      <c r="E7" s="22">
        <v>67</v>
      </c>
      <c r="F7" s="20">
        <v>428</v>
      </c>
      <c r="G7" s="20">
        <v>404</v>
      </c>
      <c r="H7" s="20">
        <v>5</v>
      </c>
      <c r="I7" s="92">
        <v>543.20000000000005</v>
      </c>
      <c r="J7" s="92">
        <v>6918.1</v>
      </c>
      <c r="K7" s="20">
        <v>5</v>
      </c>
      <c r="L7" s="98">
        <v>5.1100000000000003</v>
      </c>
      <c r="M7" s="98">
        <v>7.01</v>
      </c>
      <c r="N7" s="20">
        <v>5</v>
      </c>
      <c r="O7" s="99"/>
      <c r="P7" s="99"/>
      <c r="Q7" s="20">
        <v>5</v>
      </c>
      <c r="R7" s="92"/>
      <c r="S7" s="92"/>
      <c r="T7" s="92"/>
      <c r="U7" s="92"/>
      <c r="V7" s="92"/>
      <c r="W7" s="92"/>
      <c r="X7" s="100"/>
      <c r="Y7" s="97">
        <v>4</v>
      </c>
      <c r="Z7" s="97">
        <v>145</v>
      </c>
      <c r="AA7" s="97">
        <v>724457</v>
      </c>
      <c r="AB7" s="97">
        <v>6492</v>
      </c>
    </row>
    <row r="8" spans="1:28">
      <c r="A8" s="97" t="s">
        <v>63</v>
      </c>
      <c r="B8" s="20">
        <v>6</v>
      </c>
      <c r="C8" s="92">
        <v>3134.4</v>
      </c>
      <c r="D8" s="22">
        <v>65.8</v>
      </c>
      <c r="E8" s="22">
        <v>66.2</v>
      </c>
      <c r="F8" s="20">
        <v>460</v>
      </c>
      <c r="G8" s="20">
        <v>450</v>
      </c>
      <c r="H8" s="20">
        <v>6</v>
      </c>
      <c r="I8" s="92">
        <v>567.6</v>
      </c>
      <c r="J8" s="92">
        <v>8822.4</v>
      </c>
      <c r="K8" s="20">
        <v>6</v>
      </c>
      <c r="L8" s="98">
        <v>5.31</v>
      </c>
      <c r="M8" s="98">
        <v>7.01</v>
      </c>
      <c r="N8" s="20">
        <v>6</v>
      </c>
      <c r="O8" s="99"/>
      <c r="P8" s="99"/>
      <c r="Q8" s="20">
        <v>6</v>
      </c>
      <c r="R8" s="92"/>
      <c r="S8" s="92"/>
      <c r="T8" s="92"/>
      <c r="U8" s="92"/>
      <c r="V8" s="92"/>
      <c r="W8" s="92"/>
      <c r="X8" s="100"/>
      <c r="Y8" s="97">
        <v>0</v>
      </c>
      <c r="Z8" s="97">
        <v>60</v>
      </c>
      <c r="AA8" s="97">
        <v>727057</v>
      </c>
      <c r="AB8" s="97">
        <v>6511</v>
      </c>
    </row>
    <row r="9" spans="1:28">
      <c r="A9" s="97" t="s">
        <v>64</v>
      </c>
      <c r="B9" s="20">
        <v>7</v>
      </c>
      <c r="C9" s="92">
        <v>2725.1</v>
      </c>
      <c r="D9" s="22">
        <v>67</v>
      </c>
      <c r="E9" s="22">
        <v>65.2</v>
      </c>
      <c r="F9" s="20">
        <v>467</v>
      </c>
      <c r="G9" s="20">
        <v>481</v>
      </c>
      <c r="H9" s="20">
        <v>7</v>
      </c>
      <c r="I9" s="92">
        <v>589.4</v>
      </c>
      <c r="J9" s="92">
        <v>7844.1</v>
      </c>
      <c r="K9" s="20">
        <v>7</v>
      </c>
      <c r="L9" s="98">
        <v>5.19</v>
      </c>
      <c r="M9" s="98">
        <v>7.04</v>
      </c>
      <c r="N9" s="20">
        <v>7</v>
      </c>
      <c r="O9" s="99"/>
      <c r="P9" s="99"/>
      <c r="Q9" s="20">
        <v>7</v>
      </c>
      <c r="R9" s="92"/>
      <c r="S9" s="92"/>
      <c r="T9" s="92"/>
      <c r="U9" s="92"/>
      <c r="V9" s="92"/>
      <c r="W9" s="92"/>
      <c r="X9" s="100"/>
      <c r="Y9" s="97">
        <v>2</v>
      </c>
      <c r="Z9" s="97">
        <v>80</v>
      </c>
      <c r="AA9" s="97">
        <v>729757</v>
      </c>
      <c r="AB9" s="97">
        <v>6532</v>
      </c>
    </row>
    <row r="10" spans="1:28">
      <c r="A10" s="97"/>
      <c r="B10" s="20">
        <v>8</v>
      </c>
      <c r="C10" s="92">
        <v>2197.4</v>
      </c>
      <c r="D10" s="22">
        <v>65</v>
      </c>
      <c r="E10" s="22"/>
      <c r="F10" s="20">
        <v>372</v>
      </c>
      <c r="G10" s="20"/>
      <c r="H10" s="20">
        <v>8</v>
      </c>
      <c r="I10" s="92">
        <v>578.9</v>
      </c>
      <c r="J10" s="92">
        <v>7665.6</v>
      </c>
      <c r="K10" s="20">
        <v>8</v>
      </c>
      <c r="L10" s="98">
        <v>5.04</v>
      </c>
      <c r="M10" s="98">
        <v>7.19</v>
      </c>
      <c r="N10" s="20">
        <v>8</v>
      </c>
      <c r="O10" s="99"/>
      <c r="P10" s="99"/>
      <c r="Q10" s="20">
        <v>8</v>
      </c>
      <c r="R10" s="92"/>
      <c r="S10" s="92"/>
      <c r="T10" s="92"/>
      <c r="U10" s="92"/>
      <c r="V10" s="92"/>
      <c r="W10" s="92"/>
      <c r="X10" s="100"/>
      <c r="Y10" s="97">
        <v>2</v>
      </c>
      <c r="Z10" s="97">
        <v>59</v>
      </c>
      <c r="AA10" s="97">
        <v>732057</v>
      </c>
      <c r="AB10" s="97">
        <v>6554</v>
      </c>
    </row>
    <row r="11" spans="1:28">
      <c r="A11" s="97"/>
      <c r="B11" s="20">
        <v>9</v>
      </c>
      <c r="C11" s="92">
        <v>3050.9</v>
      </c>
      <c r="D11" s="22">
        <v>65.599999999999994</v>
      </c>
      <c r="E11" s="22">
        <v>65</v>
      </c>
      <c r="F11" s="20">
        <v>378</v>
      </c>
      <c r="G11" s="20">
        <v>400</v>
      </c>
      <c r="H11" s="20">
        <v>9</v>
      </c>
      <c r="I11" s="92">
        <v>530.1</v>
      </c>
      <c r="J11" s="92">
        <v>8318.2000000000007</v>
      </c>
      <c r="K11" s="20">
        <v>9</v>
      </c>
      <c r="L11" s="98">
        <v>4.8499999999999996</v>
      </c>
      <c r="M11" s="98">
        <v>7</v>
      </c>
      <c r="N11" s="20">
        <v>9</v>
      </c>
      <c r="O11" s="99"/>
      <c r="P11" s="99"/>
      <c r="Q11" s="20">
        <v>9</v>
      </c>
      <c r="R11" s="92"/>
      <c r="S11" s="92"/>
      <c r="T11" s="92"/>
      <c r="U11" s="92"/>
      <c r="V11" s="92"/>
      <c r="W11" s="92"/>
      <c r="X11" s="100"/>
      <c r="Y11" s="97">
        <v>1</v>
      </c>
      <c r="Z11" s="97">
        <v>12</v>
      </c>
      <c r="AA11" s="97">
        <v>735057</v>
      </c>
      <c r="AB11" s="97">
        <v>6576</v>
      </c>
    </row>
    <row r="12" spans="1:28">
      <c r="A12" s="97"/>
      <c r="B12" s="20">
        <v>10</v>
      </c>
      <c r="C12" s="92">
        <v>2754.6</v>
      </c>
      <c r="D12" s="22">
        <v>66.2</v>
      </c>
      <c r="E12" s="22">
        <v>65.5</v>
      </c>
      <c r="F12" s="20">
        <v>345</v>
      </c>
      <c r="G12" s="20">
        <v>379</v>
      </c>
      <c r="H12" s="20">
        <v>10</v>
      </c>
      <c r="I12" s="92">
        <v>552.5</v>
      </c>
      <c r="J12" s="92">
        <v>8903.5</v>
      </c>
      <c r="K12" s="20">
        <v>10</v>
      </c>
      <c r="L12" s="98">
        <v>5</v>
      </c>
      <c r="M12" s="98">
        <v>6.98</v>
      </c>
      <c r="N12" s="20">
        <v>10</v>
      </c>
      <c r="O12" s="99"/>
      <c r="P12" s="99"/>
      <c r="Q12" s="20">
        <v>10</v>
      </c>
      <c r="R12" s="92"/>
      <c r="S12" s="92"/>
      <c r="T12" s="92"/>
      <c r="U12" s="92"/>
      <c r="V12" s="92"/>
      <c r="W12" s="92"/>
      <c r="X12" s="100"/>
      <c r="Y12" s="97">
        <v>0</v>
      </c>
      <c r="Z12" s="97">
        <v>18</v>
      </c>
      <c r="AA12" s="97">
        <v>737857</v>
      </c>
      <c r="AB12" s="97">
        <v>6601</v>
      </c>
    </row>
    <row r="13" spans="1:28">
      <c r="A13" s="97"/>
      <c r="B13" s="20">
        <v>11</v>
      </c>
      <c r="C13" s="92">
        <v>2659.2</v>
      </c>
      <c r="D13" s="22">
        <v>64.5</v>
      </c>
      <c r="E13" s="22">
        <v>64.8</v>
      </c>
      <c r="F13" s="20">
        <v>336</v>
      </c>
      <c r="G13" s="20">
        <v>348</v>
      </c>
      <c r="H13" s="20">
        <v>11</v>
      </c>
      <c r="I13" s="92">
        <v>537.70000000000005</v>
      </c>
      <c r="J13" s="92">
        <v>8463.7999999999993</v>
      </c>
      <c r="K13" s="20">
        <v>11</v>
      </c>
      <c r="L13" s="98">
        <v>4.99</v>
      </c>
      <c r="M13" s="98">
        <v>7.01</v>
      </c>
      <c r="N13" s="20">
        <v>11</v>
      </c>
      <c r="O13" s="99"/>
      <c r="P13" s="99"/>
      <c r="Q13" s="20">
        <v>11</v>
      </c>
      <c r="R13" s="92"/>
      <c r="S13" s="92"/>
      <c r="T13" s="92"/>
      <c r="U13" s="92"/>
      <c r="V13" s="92"/>
      <c r="W13" s="92"/>
      <c r="X13" s="100"/>
      <c r="Y13" s="97">
        <v>0</v>
      </c>
      <c r="Z13" s="97">
        <v>10</v>
      </c>
      <c r="AA13" s="97">
        <v>740557</v>
      </c>
      <c r="AB13" s="97">
        <v>6624</v>
      </c>
    </row>
    <row r="14" spans="1:28">
      <c r="A14" s="97" t="s">
        <v>65</v>
      </c>
      <c r="B14" s="20">
        <v>12</v>
      </c>
      <c r="C14" s="92">
        <v>3400.6</v>
      </c>
      <c r="D14" s="22">
        <v>65.900000000000006</v>
      </c>
      <c r="E14" s="22">
        <v>62.9</v>
      </c>
      <c r="F14" s="20">
        <v>371</v>
      </c>
      <c r="G14" s="20">
        <v>390</v>
      </c>
      <c r="H14" s="20">
        <v>12</v>
      </c>
      <c r="I14" s="92">
        <v>625.4</v>
      </c>
      <c r="J14" s="92">
        <v>8610.2999999999993</v>
      </c>
      <c r="K14" s="20">
        <v>12</v>
      </c>
      <c r="L14" s="98">
        <v>5.05</v>
      </c>
      <c r="M14" s="98">
        <v>6.93</v>
      </c>
      <c r="N14" s="20">
        <v>12</v>
      </c>
      <c r="O14" s="99"/>
      <c r="P14" s="99"/>
      <c r="Q14" s="20">
        <v>12</v>
      </c>
      <c r="R14" s="92"/>
      <c r="S14" s="92"/>
      <c r="T14" s="92"/>
      <c r="U14" s="92"/>
      <c r="V14" s="92"/>
      <c r="W14" s="92"/>
      <c r="X14" s="100"/>
      <c r="Y14" s="97">
        <v>0</v>
      </c>
      <c r="Z14" s="97">
        <v>9</v>
      </c>
      <c r="AA14" s="97">
        <v>744057</v>
      </c>
      <c r="AB14" s="97">
        <v>6649</v>
      </c>
    </row>
    <row r="15" spans="1:28">
      <c r="A15" s="97"/>
      <c r="B15" s="20">
        <v>13</v>
      </c>
      <c r="C15" s="92">
        <v>2581</v>
      </c>
      <c r="D15" s="22">
        <v>66.099999999999994</v>
      </c>
      <c r="E15" s="22">
        <v>65.599999999999994</v>
      </c>
      <c r="F15" s="20">
        <v>369</v>
      </c>
      <c r="G15" s="20">
        <v>372</v>
      </c>
      <c r="H15" s="20">
        <v>13</v>
      </c>
      <c r="I15" s="92">
        <v>577</v>
      </c>
      <c r="J15" s="92">
        <v>8120</v>
      </c>
      <c r="K15" s="20">
        <v>13</v>
      </c>
      <c r="L15" s="98">
        <v>5.09</v>
      </c>
      <c r="M15" s="98">
        <v>6.91</v>
      </c>
      <c r="N15" s="20">
        <v>13</v>
      </c>
      <c r="O15" s="99"/>
      <c r="P15" s="99"/>
      <c r="Q15" s="20">
        <v>13</v>
      </c>
      <c r="R15" s="92"/>
      <c r="S15" s="92"/>
      <c r="T15" s="92"/>
      <c r="U15" s="92"/>
      <c r="V15" s="92"/>
      <c r="W15" s="92"/>
      <c r="X15" s="100"/>
      <c r="Y15" s="97">
        <v>2</v>
      </c>
      <c r="Z15" s="97">
        <v>28</v>
      </c>
      <c r="AA15" s="97">
        <v>746657</v>
      </c>
      <c r="AB15" s="97">
        <v>6671</v>
      </c>
    </row>
    <row r="16" spans="1:28">
      <c r="A16" s="97"/>
      <c r="B16" s="20">
        <v>14</v>
      </c>
      <c r="C16" s="92">
        <v>3013.8</v>
      </c>
      <c r="D16" s="22">
        <v>66.400000000000006</v>
      </c>
      <c r="E16" s="22">
        <v>65.7</v>
      </c>
      <c r="F16" s="20">
        <v>378</v>
      </c>
      <c r="G16" s="20">
        <v>385</v>
      </c>
      <c r="H16" s="20">
        <v>14</v>
      </c>
      <c r="I16" s="92">
        <v>567.79999999999995</v>
      </c>
      <c r="J16" s="92">
        <v>8903.5</v>
      </c>
      <c r="K16" s="20">
        <v>14</v>
      </c>
      <c r="L16" s="98">
        <v>5.1100000000000003</v>
      </c>
      <c r="M16" s="98">
        <v>6.95</v>
      </c>
      <c r="N16" s="20">
        <v>14</v>
      </c>
      <c r="O16" s="99"/>
      <c r="P16" s="99"/>
      <c r="Q16" s="20">
        <v>14</v>
      </c>
      <c r="R16" s="92"/>
      <c r="S16" s="92"/>
      <c r="T16" s="92"/>
      <c r="U16" s="92"/>
      <c r="V16" s="92"/>
      <c r="W16" s="92"/>
      <c r="X16" s="100"/>
      <c r="Y16" s="97">
        <v>0</v>
      </c>
      <c r="Z16" s="97">
        <v>18</v>
      </c>
      <c r="AA16" s="97">
        <v>749657</v>
      </c>
      <c r="AB16" s="97">
        <v>6695</v>
      </c>
    </row>
    <row r="17" spans="1:28">
      <c r="A17" s="97"/>
      <c r="B17" s="20">
        <v>15</v>
      </c>
      <c r="C17" s="92">
        <v>2931.2</v>
      </c>
      <c r="D17" s="22">
        <v>66.8</v>
      </c>
      <c r="E17" s="22">
        <v>65.7</v>
      </c>
      <c r="F17" s="20">
        <v>386</v>
      </c>
      <c r="G17" s="20">
        <v>440</v>
      </c>
      <c r="H17" s="20">
        <v>15</v>
      </c>
      <c r="I17" s="92">
        <v>634.5</v>
      </c>
      <c r="J17" s="92">
        <v>8934.7000000000007</v>
      </c>
      <c r="K17" s="20">
        <v>15</v>
      </c>
      <c r="L17" s="98">
        <v>5.09</v>
      </c>
      <c r="M17" s="98">
        <v>6.99</v>
      </c>
      <c r="N17" s="20">
        <v>15</v>
      </c>
      <c r="O17" s="99"/>
      <c r="P17" s="99"/>
      <c r="Q17" s="20">
        <v>15</v>
      </c>
      <c r="R17" s="92"/>
      <c r="S17" s="92"/>
      <c r="T17" s="92"/>
      <c r="U17" s="92"/>
      <c r="V17" s="92"/>
      <c r="W17" s="92"/>
      <c r="X17" s="97"/>
      <c r="Y17" s="97">
        <v>0</v>
      </c>
      <c r="Z17" s="97">
        <v>27</v>
      </c>
      <c r="AA17" s="97">
        <v>752657</v>
      </c>
      <c r="AB17" s="97">
        <v>6719</v>
      </c>
    </row>
    <row r="18" spans="1:28">
      <c r="A18" s="97"/>
      <c r="B18" s="20">
        <v>16</v>
      </c>
      <c r="C18" s="92">
        <v>3022</v>
      </c>
      <c r="D18" s="22">
        <v>67.400000000000006</v>
      </c>
      <c r="E18" s="22">
        <v>61.3</v>
      </c>
      <c r="F18" s="20">
        <v>414</v>
      </c>
      <c r="G18" s="20">
        <v>490</v>
      </c>
      <c r="H18" s="20">
        <v>16</v>
      </c>
      <c r="I18" s="92">
        <v>553.5</v>
      </c>
      <c r="J18" s="92">
        <v>8514.6</v>
      </c>
      <c r="K18" s="20">
        <v>16</v>
      </c>
      <c r="L18" s="98">
        <v>5.01</v>
      </c>
      <c r="M18" s="98">
        <v>6.95</v>
      </c>
      <c r="N18" s="20">
        <v>16</v>
      </c>
      <c r="O18" s="99"/>
      <c r="P18" s="99"/>
      <c r="Q18" s="20">
        <v>16</v>
      </c>
      <c r="R18" s="92"/>
      <c r="S18" s="92"/>
      <c r="T18" s="92"/>
      <c r="U18" s="92"/>
      <c r="V18" s="92"/>
      <c r="W18" s="92"/>
      <c r="X18" s="97"/>
      <c r="Y18" s="97">
        <v>0</v>
      </c>
      <c r="Z18" s="97">
        <v>14</v>
      </c>
      <c r="AA18" s="97">
        <v>755757</v>
      </c>
      <c r="AB18" s="97">
        <v>6743</v>
      </c>
    </row>
    <row r="19" spans="1:28">
      <c r="A19" s="97"/>
      <c r="B19" s="20">
        <v>17</v>
      </c>
      <c r="C19" s="92">
        <v>2609.6</v>
      </c>
      <c r="D19" s="22">
        <v>62</v>
      </c>
      <c r="E19" s="22">
        <v>63.9</v>
      </c>
      <c r="F19" s="20">
        <v>489</v>
      </c>
      <c r="G19" s="20">
        <v>615</v>
      </c>
      <c r="H19" s="20">
        <v>17</v>
      </c>
      <c r="I19" s="92">
        <v>540.70000000000005</v>
      </c>
      <c r="J19" s="92">
        <v>8786.7999999999993</v>
      </c>
      <c r="K19" s="20">
        <v>17</v>
      </c>
      <c r="L19" s="98">
        <v>5.13</v>
      </c>
      <c r="M19" s="98">
        <v>6.97</v>
      </c>
      <c r="N19" s="20">
        <v>17</v>
      </c>
      <c r="O19" s="99"/>
      <c r="P19" s="99"/>
      <c r="Q19" s="20">
        <v>17</v>
      </c>
      <c r="R19" s="92"/>
      <c r="S19" s="92"/>
      <c r="T19" s="92"/>
      <c r="U19" s="92"/>
      <c r="V19" s="92"/>
      <c r="W19" s="92"/>
      <c r="X19" s="97"/>
      <c r="Y19" s="97">
        <v>0</v>
      </c>
      <c r="Z19" s="97">
        <v>10</v>
      </c>
      <c r="AA19" s="97">
        <v>758357</v>
      </c>
      <c r="AB19" s="97">
        <v>6767</v>
      </c>
    </row>
    <row r="20" spans="1:28">
      <c r="A20" s="97"/>
      <c r="B20" s="20">
        <v>18</v>
      </c>
      <c r="C20" s="92">
        <v>2257</v>
      </c>
      <c r="D20" s="22">
        <v>65.5</v>
      </c>
      <c r="E20" s="22">
        <v>62.1</v>
      </c>
      <c r="F20" s="20">
        <v>477</v>
      </c>
      <c r="G20" s="20">
        <v>632</v>
      </c>
      <c r="H20" s="20">
        <v>18</v>
      </c>
      <c r="I20" s="92">
        <v>501</v>
      </c>
      <c r="J20" s="92">
        <v>6467</v>
      </c>
      <c r="K20" s="20">
        <v>18</v>
      </c>
      <c r="L20" s="98">
        <v>5.17</v>
      </c>
      <c r="M20" s="98">
        <v>7.05</v>
      </c>
      <c r="N20" s="20">
        <v>18</v>
      </c>
      <c r="O20" s="99"/>
      <c r="P20" s="99"/>
      <c r="Q20" s="20">
        <v>18</v>
      </c>
      <c r="R20" s="92"/>
      <c r="S20" s="92"/>
      <c r="T20" s="92"/>
      <c r="U20" s="92"/>
      <c r="V20" s="92"/>
      <c r="W20" s="92"/>
      <c r="X20" s="97"/>
      <c r="Y20" s="97">
        <v>1</v>
      </c>
      <c r="Z20" s="97">
        <v>3</v>
      </c>
      <c r="AA20" s="97">
        <v>760657</v>
      </c>
      <c r="AB20" s="97">
        <v>6786</v>
      </c>
    </row>
    <row r="21" spans="1:28">
      <c r="A21" s="97"/>
      <c r="B21" s="20">
        <v>19</v>
      </c>
      <c r="C21" s="92">
        <v>2523.5</v>
      </c>
      <c r="D21" s="22">
        <v>64</v>
      </c>
      <c r="E21" s="22">
        <v>62.6</v>
      </c>
      <c r="F21" s="20">
        <v>441</v>
      </c>
      <c r="G21" s="20">
        <v>584</v>
      </c>
      <c r="H21" s="20">
        <v>19</v>
      </c>
      <c r="I21" s="92">
        <v>548.1</v>
      </c>
      <c r="J21" s="92">
        <v>7210.1</v>
      </c>
      <c r="K21" s="20">
        <v>19</v>
      </c>
      <c r="L21" s="98">
        <v>5.16</v>
      </c>
      <c r="M21" s="98">
        <v>7.08</v>
      </c>
      <c r="N21" s="20">
        <v>19</v>
      </c>
      <c r="O21" s="99"/>
      <c r="P21" s="99"/>
      <c r="Q21" s="20">
        <v>19</v>
      </c>
      <c r="R21" s="92"/>
      <c r="S21" s="92"/>
      <c r="T21" s="92"/>
      <c r="U21" s="92"/>
      <c r="V21" s="92"/>
      <c r="W21" s="92"/>
      <c r="X21" s="97"/>
      <c r="Y21" s="97">
        <v>1</v>
      </c>
      <c r="Z21" s="97">
        <v>16</v>
      </c>
      <c r="AA21" s="97">
        <v>763257</v>
      </c>
      <c r="AB21" s="97">
        <v>6808</v>
      </c>
    </row>
    <row r="22" spans="1:28">
      <c r="A22" s="97"/>
      <c r="B22" s="20">
        <v>20</v>
      </c>
      <c r="C22" s="92">
        <v>2856.7</v>
      </c>
      <c r="D22" s="22">
        <v>63.8</v>
      </c>
      <c r="E22" s="22">
        <v>62.7</v>
      </c>
      <c r="F22" s="20">
        <v>440</v>
      </c>
      <c r="G22" s="20">
        <v>467</v>
      </c>
      <c r="H22" s="20">
        <v>20</v>
      </c>
      <c r="I22" s="92">
        <v>540.79999999999995</v>
      </c>
      <c r="J22" s="92">
        <v>7563.5</v>
      </c>
      <c r="K22" s="20">
        <v>20</v>
      </c>
      <c r="L22" s="98">
        <v>5.0199999999999996</v>
      </c>
      <c r="M22" s="98">
        <v>7.06</v>
      </c>
      <c r="N22" s="20">
        <v>20</v>
      </c>
      <c r="O22" s="99"/>
      <c r="P22" s="99"/>
      <c r="Q22" s="20">
        <v>20</v>
      </c>
      <c r="R22" s="92"/>
      <c r="S22" s="92"/>
      <c r="T22" s="92"/>
      <c r="U22" s="92"/>
      <c r="V22" s="92"/>
      <c r="W22" s="92"/>
      <c r="X22" s="97"/>
      <c r="Y22" s="97">
        <v>0</v>
      </c>
      <c r="Z22" s="97">
        <v>0</v>
      </c>
      <c r="AA22" s="97">
        <v>766057</v>
      </c>
      <c r="AB22" s="97">
        <v>6832</v>
      </c>
    </row>
    <row r="23" spans="1:28">
      <c r="A23" s="97"/>
      <c r="B23" s="20">
        <v>21</v>
      </c>
      <c r="C23" s="92">
        <v>2746.6</v>
      </c>
      <c r="D23" s="22">
        <v>64.8</v>
      </c>
      <c r="E23" s="22">
        <v>62.8</v>
      </c>
      <c r="F23" s="20">
        <v>446</v>
      </c>
      <c r="G23" s="20">
        <v>464</v>
      </c>
      <c r="H23" s="20">
        <v>21</v>
      </c>
      <c r="I23" s="92">
        <v>560</v>
      </c>
      <c r="J23" s="92">
        <v>8116.5</v>
      </c>
      <c r="K23" s="20">
        <v>21</v>
      </c>
      <c r="L23" s="98">
        <v>5.08</v>
      </c>
      <c r="M23" s="98">
        <v>6.98</v>
      </c>
      <c r="N23" s="20">
        <v>21</v>
      </c>
      <c r="O23" s="99"/>
      <c r="P23" s="99"/>
      <c r="Q23" s="20">
        <v>21</v>
      </c>
      <c r="R23" s="92"/>
      <c r="S23" s="92"/>
      <c r="T23" s="92"/>
      <c r="U23" s="92"/>
      <c r="V23" s="92"/>
      <c r="W23" s="92"/>
      <c r="X23" s="97"/>
      <c r="Y23" s="97">
        <v>0</v>
      </c>
      <c r="Z23" s="97">
        <v>2</v>
      </c>
      <c r="AA23" s="97">
        <v>768857</v>
      </c>
      <c r="AB23" s="97">
        <v>6853</v>
      </c>
    </row>
    <row r="24" spans="1:28">
      <c r="A24" s="97"/>
      <c r="B24" s="20">
        <v>22</v>
      </c>
      <c r="C24" s="92">
        <v>2688.4</v>
      </c>
      <c r="D24" s="22">
        <v>65.400000000000006</v>
      </c>
      <c r="E24" s="22">
        <v>63.7</v>
      </c>
      <c r="F24" s="20">
        <v>538</v>
      </c>
      <c r="G24" s="20">
        <v>624</v>
      </c>
      <c r="H24" s="20">
        <v>22</v>
      </c>
      <c r="I24" s="92">
        <v>570.9</v>
      </c>
      <c r="J24" s="92">
        <v>8304.2000000000007</v>
      </c>
      <c r="K24" s="20">
        <v>22</v>
      </c>
      <c r="L24" s="98">
        <v>5.14</v>
      </c>
      <c r="M24" s="98">
        <v>6.99</v>
      </c>
      <c r="N24" s="20">
        <v>22</v>
      </c>
      <c r="O24" s="99"/>
      <c r="P24" s="99"/>
      <c r="Q24" s="20">
        <v>22</v>
      </c>
      <c r="R24" s="92"/>
      <c r="S24" s="92"/>
      <c r="T24" s="92"/>
      <c r="U24" s="92"/>
      <c r="V24" s="92"/>
      <c r="W24" s="92"/>
      <c r="X24" s="97"/>
      <c r="Y24" s="97">
        <v>1</v>
      </c>
      <c r="Z24" s="97">
        <v>12</v>
      </c>
      <c r="AA24" s="97">
        <v>771657</v>
      </c>
      <c r="AB24" s="97">
        <v>6879</v>
      </c>
    </row>
    <row r="25" spans="1:28">
      <c r="A25" s="97"/>
      <c r="B25" s="20">
        <v>23</v>
      </c>
      <c r="C25" s="92">
        <v>1833.2</v>
      </c>
      <c r="D25" s="22">
        <v>66</v>
      </c>
      <c r="E25" s="22">
        <v>65</v>
      </c>
      <c r="F25" s="20">
        <v>434</v>
      </c>
      <c r="G25" s="20">
        <v>599</v>
      </c>
      <c r="H25" s="20">
        <v>23</v>
      </c>
      <c r="I25" s="92">
        <v>580.6</v>
      </c>
      <c r="J25" s="92">
        <v>6071.1</v>
      </c>
      <c r="K25" s="20">
        <v>23</v>
      </c>
      <c r="L25" s="98">
        <v>5.1100000000000003</v>
      </c>
      <c r="M25" s="98">
        <v>6.99</v>
      </c>
      <c r="N25" s="20">
        <v>23</v>
      </c>
      <c r="O25" s="99"/>
      <c r="P25" s="99"/>
      <c r="Q25" s="20">
        <v>23</v>
      </c>
      <c r="R25" s="92"/>
      <c r="S25" s="92"/>
      <c r="T25" s="92"/>
      <c r="U25" s="92"/>
      <c r="V25" s="92"/>
      <c r="W25" s="92"/>
      <c r="X25" s="97"/>
      <c r="Y25" s="97">
        <v>1</v>
      </c>
      <c r="Z25" s="97">
        <v>83</v>
      </c>
      <c r="AA25" s="97">
        <v>773557</v>
      </c>
      <c r="AB25" s="97">
        <v>6898</v>
      </c>
    </row>
    <row r="26" spans="1:28">
      <c r="A26" s="97"/>
      <c r="B26" s="20">
        <v>24</v>
      </c>
      <c r="C26" s="92">
        <v>2376</v>
      </c>
      <c r="D26" s="22">
        <v>64.7</v>
      </c>
      <c r="E26" s="22">
        <v>64</v>
      </c>
      <c r="F26" s="20">
        <v>432</v>
      </c>
      <c r="G26" s="20">
        <v>460</v>
      </c>
      <c r="H26" s="20">
        <v>24</v>
      </c>
      <c r="I26" s="92">
        <v>540</v>
      </c>
      <c r="J26" s="92">
        <v>8751.2999999999993</v>
      </c>
      <c r="K26" s="20">
        <v>24</v>
      </c>
      <c r="L26" s="98">
        <v>5.17</v>
      </c>
      <c r="M26" s="98">
        <v>6.98</v>
      </c>
      <c r="N26" s="20">
        <v>24</v>
      </c>
      <c r="O26" s="99"/>
      <c r="P26" s="99"/>
      <c r="Q26" s="20">
        <v>24</v>
      </c>
      <c r="R26" s="92"/>
      <c r="S26" s="92"/>
      <c r="T26" s="92"/>
      <c r="U26" s="92"/>
      <c r="V26" s="92"/>
      <c r="W26" s="92"/>
      <c r="X26" s="97"/>
      <c r="Y26" s="97">
        <v>0</v>
      </c>
      <c r="Z26" s="97">
        <v>7</v>
      </c>
      <c r="AA26" s="97">
        <v>775857</v>
      </c>
      <c r="AB26" s="97">
        <v>6920</v>
      </c>
    </row>
    <row r="27" spans="1:28">
      <c r="A27" s="97"/>
      <c r="B27" s="20">
        <v>25</v>
      </c>
      <c r="C27" s="92">
        <v>2036.8</v>
      </c>
      <c r="D27" s="22">
        <v>66.599999999999994</v>
      </c>
      <c r="E27" s="22">
        <v>64.400000000000006</v>
      </c>
      <c r="F27" s="20">
        <v>370</v>
      </c>
      <c r="G27" s="20">
        <v>411</v>
      </c>
      <c r="H27" s="20">
        <v>25</v>
      </c>
      <c r="I27" s="92">
        <v>541.4</v>
      </c>
      <c r="J27" s="92">
        <v>6551.7</v>
      </c>
      <c r="K27" s="20">
        <v>25</v>
      </c>
      <c r="L27" s="98"/>
      <c r="M27" s="98">
        <v>7.06</v>
      </c>
      <c r="N27" s="20">
        <v>25</v>
      </c>
      <c r="O27" s="99"/>
      <c r="P27" s="99"/>
      <c r="Q27" s="20">
        <v>25</v>
      </c>
      <c r="R27" s="92"/>
      <c r="S27" s="92"/>
      <c r="T27" s="92"/>
      <c r="U27" s="92"/>
      <c r="V27" s="92"/>
      <c r="W27" s="92"/>
      <c r="X27" s="97"/>
      <c r="Y27" s="97">
        <v>2</v>
      </c>
      <c r="Z27" s="97">
        <v>58</v>
      </c>
      <c r="AA27" s="97">
        <v>777957</v>
      </c>
      <c r="AB27" s="97">
        <v>6938</v>
      </c>
    </row>
    <row r="28" spans="1:28">
      <c r="A28" s="97" t="s">
        <v>66</v>
      </c>
      <c r="B28" s="20">
        <v>26</v>
      </c>
      <c r="C28" s="92">
        <v>2323.1999999999998</v>
      </c>
      <c r="D28" s="22">
        <v>65.8</v>
      </c>
      <c r="E28" s="22">
        <v>64.2</v>
      </c>
      <c r="F28" s="20">
        <v>392</v>
      </c>
      <c r="G28" s="20">
        <v>438</v>
      </c>
      <c r="H28" s="20">
        <v>26</v>
      </c>
      <c r="I28" s="92">
        <v>560.6</v>
      </c>
      <c r="J28" s="92">
        <v>7509.1</v>
      </c>
      <c r="K28" s="20">
        <v>26</v>
      </c>
      <c r="L28" s="98">
        <v>5.3</v>
      </c>
      <c r="M28" s="98">
        <v>7.08</v>
      </c>
      <c r="N28" s="20">
        <v>26</v>
      </c>
      <c r="O28" s="99"/>
      <c r="P28" s="99"/>
      <c r="Q28" s="20">
        <v>26</v>
      </c>
      <c r="R28" s="92"/>
      <c r="S28" s="92"/>
      <c r="T28" s="92"/>
      <c r="U28" s="92"/>
      <c r="V28" s="92"/>
      <c r="W28" s="92"/>
      <c r="X28" s="97"/>
      <c r="Y28" s="97">
        <v>1</v>
      </c>
      <c r="Z28" s="97">
        <v>28</v>
      </c>
      <c r="AA28" s="97">
        <v>780357</v>
      </c>
      <c r="AB28" s="97">
        <v>6960</v>
      </c>
    </row>
    <row r="29" spans="1:28">
      <c r="A29" s="97"/>
      <c r="B29" s="20">
        <v>27</v>
      </c>
      <c r="C29" s="92">
        <v>2773.2</v>
      </c>
      <c r="D29" s="22">
        <v>65.900000000000006</v>
      </c>
      <c r="E29" s="22">
        <v>64.900000000000006</v>
      </c>
      <c r="F29" s="20">
        <v>500</v>
      </c>
      <c r="G29" s="20">
        <v>493</v>
      </c>
      <c r="H29" s="20">
        <v>27</v>
      </c>
      <c r="I29" s="92">
        <v>585.70000000000005</v>
      </c>
      <c r="J29" s="92">
        <v>8201.2000000000007</v>
      </c>
      <c r="K29" s="20">
        <v>27</v>
      </c>
      <c r="L29" s="98">
        <v>5.29</v>
      </c>
      <c r="M29" s="98">
        <v>7.06</v>
      </c>
      <c r="N29" s="20">
        <v>27</v>
      </c>
      <c r="O29" s="99"/>
      <c r="P29" s="99"/>
      <c r="Q29" s="20">
        <v>27</v>
      </c>
      <c r="R29" s="92"/>
      <c r="S29" s="92"/>
      <c r="T29" s="92"/>
      <c r="U29" s="92"/>
      <c r="V29" s="92"/>
      <c r="W29" s="92"/>
      <c r="X29" s="97"/>
      <c r="Y29" s="97">
        <v>2</v>
      </c>
      <c r="Z29" s="97">
        <v>10</v>
      </c>
      <c r="AA29" s="97">
        <v>783057</v>
      </c>
      <c r="AB29" s="97">
        <v>6982</v>
      </c>
    </row>
    <row r="30" spans="1:28">
      <c r="A30" s="97"/>
      <c r="B30" s="20">
        <v>28</v>
      </c>
      <c r="C30" s="92">
        <v>2914.3</v>
      </c>
      <c r="D30" s="22">
        <v>66.2</v>
      </c>
      <c r="E30" s="22">
        <v>63.8</v>
      </c>
      <c r="F30" s="20">
        <v>518</v>
      </c>
      <c r="G30" s="20">
        <v>571</v>
      </c>
      <c r="H30" s="20">
        <v>28</v>
      </c>
      <c r="I30" s="92">
        <v>600.5</v>
      </c>
      <c r="J30" s="92">
        <v>7865.1</v>
      </c>
      <c r="K30" s="20">
        <v>28</v>
      </c>
      <c r="L30" s="98">
        <v>5.21</v>
      </c>
      <c r="M30" s="98">
        <v>7.09</v>
      </c>
      <c r="N30" s="20">
        <v>28</v>
      </c>
      <c r="O30" s="99"/>
      <c r="P30" s="99"/>
      <c r="Q30" s="20">
        <v>28</v>
      </c>
      <c r="R30" s="92"/>
      <c r="S30" s="92"/>
      <c r="T30" s="92"/>
      <c r="U30" s="92"/>
      <c r="V30" s="92"/>
      <c r="W30" s="92"/>
      <c r="X30" s="97"/>
      <c r="Y30" s="97">
        <v>0</v>
      </c>
      <c r="Z30" s="97">
        <v>0</v>
      </c>
      <c r="AA30" s="97">
        <v>785957</v>
      </c>
      <c r="AB30" s="97">
        <v>7006</v>
      </c>
    </row>
    <row r="31" spans="1:28">
      <c r="A31" s="97"/>
      <c r="B31" s="20">
        <v>29</v>
      </c>
      <c r="C31" s="92">
        <v>2835.1</v>
      </c>
      <c r="D31" s="22">
        <v>64.900000000000006</v>
      </c>
      <c r="E31" s="22">
        <v>64.2</v>
      </c>
      <c r="F31" s="20">
        <v>547</v>
      </c>
      <c r="G31" s="20">
        <v>620</v>
      </c>
      <c r="H31" s="20">
        <v>29</v>
      </c>
      <c r="I31" s="92">
        <v>572.9</v>
      </c>
      <c r="J31" s="92">
        <v>8223.2999999999993</v>
      </c>
      <c r="K31" s="20">
        <v>29</v>
      </c>
      <c r="L31" s="98">
        <v>5.1100000000000003</v>
      </c>
      <c r="M31" s="98">
        <v>7.14</v>
      </c>
      <c r="N31" s="20">
        <v>29</v>
      </c>
      <c r="O31" s="99"/>
      <c r="P31" s="99"/>
      <c r="Q31" s="20">
        <v>29</v>
      </c>
      <c r="R31" s="92"/>
      <c r="S31" s="92"/>
      <c r="T31" s="92"/>
      <c r="U31" s="92"/>
      <c r="V31" s="92"/>
      <c r="W31" s="92"/>
      <c r="X31" s="97"/>
      <c r="Y31" s="97">
        <v>0</v>
      </c>
      <c r="Z31" s="97">
        <v>7</v>
      </c>
      <c r="AA31" s="97">
        <v>788857</v>
      </c>
      <c r="AB31" s="97">
        <v>7030</v>
      </c>
    </row>
    <row r="32" spans="1:28">
      <c r="A32" s="101">
        <v>0.38194444444444442</v>
      </c>
      <c r="B32" s="20">
        <v>30</v>
      </c>
      <c r="C32" s="92">
        <v>2787.8</v>
      </c>
      <c r="D32" s="22">
        <v>65</v>
      </c>
      <c r="E32" s="22">
        <v>63.2</v>
      </c>
      <c r="F32" s="20">
        <v>461</v>
      </c>
      <c r="G32" s="20">
        <v>554</v>
      </c>
      <c r="H32" s="20">
        <v>30</v>
      </c>
      <c r="I32" s="92">
        <v>533.79999999999995</v>
      </c>
      <c r="J32" s="92">
        <v>7758.7</v>
      </c>
      <c r="K32" s="20">
        <v>30</v>
      </c>
      <c r="L32" s="98">
        <v>5.19</v>
      </c>
      <c r="M32" s="98">
        <v>7.27</v>
      </c>
      <c r="N32" s="20">
        <v>30</v>
      </c>
      <c r="O32" s="99"/>
      <c r="P32" s="99"/>
      <c r="Q32" s="20">
        <v>30</v>
      </c>
      <c r="R32" s="92"/>
      <c r="S32" s="92"/>
      <c r="T32" s="92"/>
      <c r="U32" s="92"/>
      <c r="V32" s="92"/>
      <c r="W32" s="92"/>
      <c r="X32" s="97"/>
      <c r="Y32" s="97">
        <v>0</v>
      </c>
      <c r="Z32" s="97">
        <v>5</v>
      </c>
      <c r="AA32" s="97">
        <v>791857</v>
      </c>
      <c r="AB32" s="97">
        <v>7056</v>
      </c>
    </row>
    <row r="33" spans="1:28">
      <c r="A33" s="97"/>
      <c r="B33" s="97"/>
      <c r="C33" s="92" t="s">
        <v>23</v>
      </c>
      <c r="D33" s="96"/>
      <c r="E33" s="96"/>
      <c r="F33" s="95"/>
      <c r="G33" s="95"/>
      <c r="H33" s="97"/>
      <c r="I33" s="92"/>
      <c r="J33" s="92" t="s">
        <v>23</v>
      </c>
      <c r="K33" s="97"/>
      <c r="L33" s="98"/>
      <c r="M33" s="98"/>
      <c r="N33" s="20"/>
      <c r="O33" s="99"/>
      <c r="P33" s="99"/>
      <c r="Q33" s="97"/>
      <c r="R33" s="92"/>
      <c r="S33" s="92"/>
      <c r="T33" s="92"/>
      <c r="U33" s="92"/>
      <c r="V33" s="92"/>
      <c r="W33" s="92"/>
      <c r="X33" s="100"/>
      <c r="Y33" s="97"/>
      <c r="Z33" s="97"/>
      <c r="AA33" s="97"/>
      <c r="AB33" s="97"/>
    </row>
    <row r="34" spans="1:28">
      <c r="A34" s="16"/>
      <c r="B34" s="16" t="s">
        <v>24</v>
      </c>
      <c r="C34" s="29">
        <f>AVERAGE(C3:C32)</f>
        <v>2696.99</v>
      </c>
      <c r="D34" s="29">
        <f t="shared" ref="D34:G34" si="0">AVERAGE(D3:D32)</f>
        <v>65.646666666666675</v>
      </c>
      <c r="E34" s="29">
        <f t="shared" si="0"/>
        <v>64.429629629629645</v>
      </c>
      <c r="F34" s="29">
        <f t="shared" si="0"/>
        <v>425.06666666666666</v>
      </c>
      <c r="G34" s="29">
        <f t="shared" si="0"/>
        <v>473.17241379310343</v>
      </c>
      <c r="H34" s="16" t="s">
        <v>24</v>
      </c>
      <c r="I34" s="29">
        <f t="shared" ref="I34:J34" si="1">AVERAGE(I3:I32)</f>
        <v>562.04333333333329</v>
      </c>
      <c r="J34" s="29">
        <f t="shared" si="1"/>
        <v>8056.3533333333344</v>
      </c>
      <c r="K34" s="34"/>
      <c r="L34" s="105">
        <f t="shared" ref="L34:M34" si="2">AVERAGE(L3:L32)</f>
        <v>5.116896551724138</v>
      </c>
      <c r="M34" s="105">
        <f t="shared" si="2"/>
        <v>7.004666666666667</v>
      </c>
      <c r="N34" s="37"/>
      <c r="O34" s="38"/>
      <c r="P34" s="38" t="e">
        <v>#DIV/0!</v>
      </c>
      <c r="Q34" s="16" t="s">
        <v>24</v>
      </c>
      <c r="R34" s="29" t="e">
        <v>#DIV/0!</v>
      </c>
      <c r="S34" s="29" t="s">
        <v>23</v>
      </c>
      <c r="T34" s="29" t="e">
        <v>#DIV/0!</v>
      </c>
      <c r="U34" s="29" t="e">
        <v>#DIV/0!</v>
      </c>
      <c r="V34" s="29" t="e">
        <v>#DIV/0!</v>
      </c>
      <c r="W34" s="29" t="e">
        <v>#DIV/0!</v>
      </c>
      <c r="X34" s="34"/>
      <c r="Y34" s="16"/>
      <c r="Z34" s="16"/>
      <c r="AA34" s="16"/>
      <c r="AB34" s="16"/>
    </row>
    <row r="35" spans="1:28">
      <c r="A35" s="16"/>
      <c r="B35" s="16" t="s">
        <v>25</v>
      </c>
      <c r="C35" s="29">
        <f>STDEV(C3:C32)</f>
        <v>376.81934055166892</v>
      </c>
      <c r="D35" s="29">
        <f t="shared" ref="D35:G35" si="3">STDEV(D3:D32)</f>
        <v>1.1872115499639548</v>
      </c>
      <c r="E35" s="29">
        <f t="shared" si="3"/>
        <v>1.4688600537661372</v>
      </c>
      <c r="F35" s="29">
        <f t="shared" si="3"/>
        <v>71.797576240587489</v>
      </c>
      <c r="G35" s="29">
        <f t="shared" si="3"/>
        <v>95.537228706748309</v>
      </c>
      <c r="H35" s="16" t="s">
        <v>25</v>
      </c>
      <c r="I35" s="29">
        <f t="shared" ref="I35:J35" si="4">STDEV(I3:I32)</f>
        <v>42.318649050640346</v>
      </c>
      <c r="J35" s="29">
        <f t="shared" si="4"/>
        <v>822.82264428856263</v>
      </c>
      <c r="K35" s="34"/>
      <c r="L35" s="105">
        <f t="shared" ref="L35:M35" si="5">STDEV(L3:L32)</f>
        <v>0.10833491220271724</v>
      </c>
      <c r="M35" s="105">
        <f t="shared" si="5"/>
        <v>0.10271263338787127</v>
      </c>
      <c r="N35" s="37"/>
      <c r="O35" s="38"/>
      <c r="P35" s="38" t="e">
        <v>#DIV/0!</v>
      </c>
      <c r="Q35" s="16" t="s">
        <v>25</v>
      </c>
      <c r="R35" s="29" t="e">
        <v>#DIV/0!</v>
      </c>
      <c r="S35" s="29" t="s">
        <v>23</v>
      </c>
      <c r="T35" s="29" t="e">
        <v>#DIV/0!</v>
      </c>
      <c r="U35" s="29" t="e">
        <v>#DIV/0!</v>
      </c>
      <c r="V35" s="29" t="e">
        <v>#DIV/0!</v>
      </c>
      <c r="W35" s="29" t="e">
        <v>#DIV/0!</v>
      </c>
      <c r="X35" s="34"/>
      <c r="Y35" s="16"/>
      <c r="Z35" s="16"/>
      <c r="AA35" s="16"/>
      <c r="AB35" s="16"/>
    </row>
    <row r="36" spans="1:28">
      <c r="A36" s="116"/>
      <c r="B36" s="93"/>
      <c r="C36" s="42"/>
      <c r="D36" s="43"/>
      <c r="E36" s="43"/>
      <c r="F36" s="118"/>
      <c r="G36" s="95"/>
      <c r="H36" s="119"/>
      <c r="I36" s="115"/>
      <c r="J36" s="115"/>
      <c r="K36" s="120"/>
      <c r="L36" s="121"/>
      <c r="M36" s="121"/>
      <c r="N36" s="118"/>
      <c r="O36" s="122"/>
      <c r="P36" s="122"/>
      <c r="Q36" s="120"/>
      <c r="R36" s="115"/>
      <c r="S36" s="115"/>
      <c r="T36" s="115"/>
      <c r="U36" s="115"/>
      <c r="V36" s="115"/>
      <c r="W36" s="115"/>
      <c r="X36" s="123"/>
      <c r="Y36" s="120"/>
      <c r="Z36" s="120"/>
      <c r="AA36" s="120"/>
      <c r="AB36" s="120"/>
    </row>
    <row r="37" spans="1:28">
      <c r="A37" s="116"/>
      <c r="B37" s="116"/>
      <c r="C37" s="116"/>
      <c r="D37" s="116"/>
      <c r="E37" s="93"/>
      <c r="F37" s="118"/>
      <c r="G37" s="95"/>
      <c r="H37" s="119"/>
      <c r="I37" s="115"/>
      <c r="J37" s="115"/>
      <c r="K37" s="120"/>
      <c r="L37" s="121"/>
      <c r="M37" s="121"/>
      <c r="N37" s="118"/>
      <c r="O37" s="122"/>
      <c r="P37" s="122"/>
      <c r="Q37" s="120"/>
      <c r="R37" s="115"/>
      <c r="S37" s="115"/>
      <c r="T37" s="115"/>
      <c r="U37" s="115"/>
      <c r="V37" s="115"/>
      <c r="W37" s="115"/>
      <c r="X37" s="123"/>
      <c r="Y37" s="120"/>
      <c r="Z37" s="120"/>
      <c r="AA37" s="120"/>
      <c r="AB37" s="120"/>
    </row>
    <row r="38" spans="1:28">
      <c r="A38" s="116"/>
      <c r="B38" s="40"/>
      <c r="C38" s="40"/>
      <c r="D38" s="40"/>
      <c r="E38" s="40"/>
      <c r="F38" s="118"/>
      <c r="G38" s="95"/>
      <c r="H38" s="119"/>
      <c r="I38" s="115"/>
      <c r="J38" s="115"/>
      <c r="K38" s="120"/>
      <c r="L38" s="121"/>
      <c r="M38" s="121"/>
      <c r="N38" s="118"/>
      <c r="O38" s="122"/>
      <c r="P38" s="122"/>
      <c r="Q38" s="120"/>
      <c r="R38" s="115"/>
      <c r="S38" s="115"/>
      <c r="T38" s="115"/>
      <c r="U38" s="115"/>
      <c r="V38" s="115"/>
      <c r="W38" s="115"/>
      <c r="X38" s="123"/>
      <c r="Y38" s="120"/>
      <c r="Z38" s="120"/>
      <c r="AA38" s="120"/>
      <c r="AB38" s="120"/>
    </row>
    <row r="39" spans="1:28">
      <c r="A39" s="116"/>
      <c r="B39" s="93"/>
      <c r="C39" s="93"/>
      <c r="D39" s="40"/>
      <c r="E39" s="40"/>
      <c r="F39" s="118"/>
      <c r="G39" s="95"/>
      <c r="H39" s="119"/>
      <c r="I39" s="115"/>
      <c r="J39" s="115"/>
      <c r="K39" s="120"/>
      <c r="L39" s="121"/>
      <c r="M39" s="121"/>
      <c r="N39" s="118"/>
      <c r="O39" s="122"/>
      <c r="P39" s="122"/>
      <c r="Q39" s="120"/>
      <c r="R39" s="115"/>
      <c r="S39" s="115"/>
      <c r="T39" s="115"/>
      <c r="U39" s="115"/>
      <c r="V39" s="115"/>
      <c r="W39" s="115"/>
      <c r="X39" s="123"/>
      <c r="Y39" s="120"/>
      <c r="Z39" s="120"/>
      <c r="AA39" s="120"/>
      <c r="AB39" s="120"/>
    </row>
    <row r="40" spans="1:28">
      <c r="A40" s="97"/>
      <c r="B40" s="97"/>
      <c r="C40" s="92"/>
      <c r="D40" s="96"/>
      <c r="E40" s="96"/>
      <c r="F40" s="95"/>
      <c r="G40" s="95"/>
      <c r="H40" s="96"/>
      <c r="I40" s="92"/>
      <c r="J40" s="92"/>
      <c r="K40" s="97"/>
      <c r="L40" s="98"/>
      <c r="M40" s="98"/>
      <c r="N40" s="95"/>
      <c r="O40" s="99"/>
      <c r="P40" s="99"/>
      <c r="Q40" s="97"/>
      <c r="R40" s="92"/>
      <c r="S40" s="92"/>
      <c r="T40" s="92"/>
      <c r="U40" s="92"/>
      <c r="V40" s="92"/>
      <c r="W40" s="92"/>
      <c r="X40" s="100"/>
      <c r="Y40" s="97"/>
      <c r="Z40" s="97"/>
      <c r="AA40" s="97"/>
      <c r="AB40" s="97"/>
    </row>
    <row r="41" spans="1:28">
      <c r="A41" s="97"/>
      <c r="B41" s="97"/>
      <c r="C41" s="92"/>
      <c r="D41" s="96"/>
      <c r="E41" s="96"/>
      <c r="F41" s="95"/>
      <c r="G41" s="95"/>
      <c r="H41" s="96"/>
      <c r="I41" s="92"/>
      <c r="J41" s="92"/>
      <c r="K41" s="97"/>
      <c r="L41" s="98"/>
      <c r="M41" s="98"/>
      <c r="N41" s="95"/>
      <c r="O41" s="99"/>
      <c r="P41" s="99"/>
      <c r="Q41" s="97"/>
      <c r="R41" s="92"/>
      <c r="S41" s="92"/>
      <c r="T41" s="92"/>
      <c r="U41" s="92"/>
      <c r="V41" s="92"/>
      <c r="W41" s="92"/>
      <c r="X41" s="100"/>
      <c r="Y41" s="97"/>
      <c r="Z41" s="97"/>
      <c r="AA41" s="97"/>
      <c r="AB41" s="97"/>
    </row>
    <row r="42" spans="1:28">
      <c r="A42" s="97"/>
      <c r="B42" s="97"/>
      <c r="C42" s="92"/>
      <c r="D42" s="96"/>
      <c r="E42" s="96"/>
      <c r="F42" s="95"/>
      <c r="G42" s="95"/>
      <c r="H42" s="96"/>
      <c r="I42" s="92"/>
      <c r="J42" s="92"/>
      <c r="K42" s="97"/>
      <c r="L42" s="98"/>
      <c r="M42" s="98"/>
      <c r="N42" s="95"/>
      <c r="O42" s="99"/>
      <c r="P42" s="99"/>
      <c r="Q42" s="97"/>
      <c r="R42" s="92"/>
      <c r="S42" s="92"/>
      <c r="T42" s="92"/>
      <c r="U42" s="92"/>
      <c r="V42" s="92"/>
      <c r="W42" s="92"/>
      <c r="X42" s="100"/>
      <c r="Y42" s="97"/>
      <c r="Z42" s="97"/>
      <c r="AA42" s="97"/>
      <c r="AB42" s="97"/>
    </row>
    <row r="43" spans="1:28">
      <c r="A43" s="97"/>
      <c r="B43" s="97"/>
      <c r="C43" s="92"/>
      <c r="D43" s="96"/>
      <c r="E43" s="96"/>
      <c r="F43" s="95"/>
      <c r="G43" s="95"/>
      <c r="H43" s="96"/>
      <c r="I43" s="92"/>
      <c r="J43" s="92"/>
      <c r="K43" s="97"/>
      <c r="L43" s="98"/>
      <c r="M43" s="98"/>
      <c r="N43" s="95"/>
      <c r="O43" s="99"/>
      <c r="P43" s="99"/>
      <c r="Q43" s="97"/>
      <c r="R43" s="92"/>
      <c r="S43" s="92"/>
      <c r="T43" s="92"/>
      <c r="U43" s="92"/>
      <c r="V43" s="92"/>
      <c r="W43" s="92"/>
      <c r="X43" s="100"/>
      <c r="Y43" s="97"/>
      <c r="Z43" s="97"/>
      <c r="AA43" s="97"/>
      <c r="AB43" s="97"/>
    </row>
    <row r="44" spans="1:28">
      <c r="A44" s="97"/>
      <c r="B44" s="97"/>
      <c r="C44" s="92"/>
      <c r="D44" s="96"/>
      <c r="E44" s="96"/>
      <c r="F44" s="95"/>
      <c r="G44" s="95"/>
      <c r="H44" s="96"/>
      <c r="I44" s="92"/>
      <c r="J44" s="92"/>
      <c r="K44" s="97"/>
      <c r="L44" s="98"/>
      <c r="M44" s="98"/>
      <c r="N44" s="95"/>
      <c r="O44" s="99"/>
      <c r="P44" s="99"/>
      <c r="Q44" s="97"/>
      <c r="R44" s="92"/>
      <c r="S44" s="92"/>
      <c r="T44" s="92"/>
      <c r="U44" s="92"/>
      <c r="V44" s="92"/>
      <c r="W44" s="92"/>
      <c r="X44" s="100"/>
      <c r="Y44" s="97"/>
      <c r="Z44" s="97"/>
      <c r="AA44" s="97"/>
      <c r="AB44" s="97"/>
    </row>
    <row r="45" spans="1:28">
      <c r="A45" s="97"/>
      <c r="B45" s="97"/>
      <c r="C45" s="92"/>
      <c r="D45" s="96"/>
      <c r="E45" s="96"/>
      <c r="F45" s="95"/>
      <c r="G45" s="95"/>
      <c r="H45" s="96"/>
      <c r="I45" s="92"/>
      <c r="J45" s="92"/>
      <c r="K45" s="97"/>
      <c r="L45" s="98"/>
      <c r="M45" s="98"/>
      <c r="N45" s="95"/>
      <c r="O45" s="99"/>
      <c r="P45" s="99"/>
      <c r="Q45" s="97"/>
      <c r="R45" s="92"/>
      <c r="S45" s="92"/>
      <c r="T45" s="92"/>
      <c r="U45" s="92"/>
      <c r="V45" s="92"/>
      <c r="W45" s="92"/>
      <c r="X45" s="100"/>
      <c r="Y45" s="97"/>
      <c r="Z45" s="97"/>
      <c r="AA45" s="97"/>
      <c r="AB45" s="97"/>
    </row>
    <row r="46" spans="1:28">
      <c r="A46" s="97"/>
      <c r="B46" s="97"/>
      <c r="C46" s="92"/>
      <c r="D46" s="96"/>
      <c r="E46" s="96"/>
      <c r="F46" s="95"/>
      <c r="G46" s="95"/>
      <c r="H46" s="96"/>
      <c r="I46" s="92"/>
      <c r="J46" s="92"/>
      <c r="K46" s="97"/>
      <c r="L46" s="98"/>
      <c r="M46" s="98"/>
      <c r="N46" s="95"/>
      <c r="O46" s="99"/>
      <c r="P46" s="99"/>
      <c r="Q46" s="97"/>
      <c r="R46" s="92"/>
      <c r="S46" s="92"/>
      <c r="T46" s="92"/>
      <c r="U46" s="92"/>
      <c r="V46" s="92"/>
      <c r="W46" s="92"/>
      <c r="X46" s="100"/>
      <c r="Y46" s="97"/>
      <c r="Z46" s="97"/>
      <c r="AA46" s="97"/>
      <c r="AB46" s="97"/>
    </row>
    <row r="47" spans="1:28">
      <c r="A47" s="97"/>
      <c r="B47" s="97"/>
      <c r="C47" s="92"/>
      <c r="D47" s="96"/>
      <c r="E47" s="96"/>
      <c r="F47" s="95"/>
      <c r="G47" s="95"/>
      <c r="H47" s="96"/>
      <c r="I47" s="92"/>
      <c r="J47" s="92"/>
      <c r="K47" s="97"/>
      <c r="L47" s="98"/>
      <c r="M47" s="98"/>
      <c r="N47" s="95"/>
      <c r="O47" s="99"/>
      <c r="P47" s="99"/>
      <c r="Q47" s="97"/>
      <c r="R47" s="92"/>
      <c r="S47" s="92"/>
      <c r="T47" s="92"/>
      <c r="U47" s="92"/>
      <c r="V47" s="92"/>
      <c r="W47" s="92"/>
      <c r="X47" s="100"/>
      <c r="Y47" s="97"/>
      <c r="Z47" s="97"/>
      <c r="AA47" s="97"/>
      <c r="AB47" s="97"/>
    </row>
    <row r="48" spans="1:28">
      <c r="A48" s="97"/>
      <c r="B48" s="97"/>
      <c r="C48" s="92"/>
      <c r="D48" s="96"/>
      <c r="E48" s="96"/>
      <c r="F48" s="95"/>
      <c r="G48" s="95"/>
      <c r="H48" s="96"/>
      <c r="I48" s="92"/>
      <c r="J48" s="92"/>
      <c r="K48" s="97"/>
      <c r="L48" s="98"/>
      <c r="M48" s="98"/>
      <c r="N48" s="95"/>
      <c r="O48" s="99"/>
      <c r="P48" s="99"/>
      <c r="Q48" s="97"/>
      <c r="R48" s="92"/>
      <c r="S48" s="92"/>
      <c r="T48" s="92"/>
      <c r="U48" s="92"/>
      <c r="V48" s="92"/>
      <c r="W48" s="92"/>
      <c r="X48" s="100"/>
      <c r="Y48" s="97"/>
      <c r="Z48" s="97"/>
      <c r="AA48" s="97"/>
      <c r="AB48" s="97"/>
    </row>
    <row r="49" spans="1:28">
      <c r="A49" s="97"/>
      <c r="B49" s="97"/>
      <c r="C49" s="92"/>
      <c r="D49" s="96"/>
      <c r="E49" s="96"/>
      <c r="F49" s="95"/>
      <c r="G49" s="95"/>
      <c r="H49" s="96"/>
      <c r="I49" s="92"/>
      <c r="J49" s="92"/>
      <c r="K49" s="97"/>
      <c r="L49" s="98"/>
      <c r="M49" s="98"/>
      <c r="N49" s="95"/>
      <c r="O49" s="99"/>
      <c r="P49" s="99"/>
      <c r="Q49" s="97"/>
      <c r="R49" s="92"/>
      <c r="S49" s="92"/>
      <c r="T49" s="92"/>
      <c r="U49" s="92"/>
      <c r="V49" s="92"/>
      <c r="W49" s="92"/>
      <c r="X49" s="100"/>
      <c r="Y49" s="97"/>
      <c r="Z49" s="97"/>
      <c r="AA49" s="97"/>
      <c r="AB49" s="97"/>
    </row>
    <row r="50" spans="1:28">
      <c r="A50" s="97"/>
      <c r="B50" s="97"/>
      <c r="C50" s="92"/>
      <c r="D50" s="96"/>
      <c r="E50" s="96"/>
      <c r="F50" s="95"/>
      <c r="G50" s="95"/>
      <c r="H50" s="96"/>
      <c r="I50" s="92"/>
      <c r="J50" s="92"/>
      <c r="K50" s="97"/>
      <c r="L50" s="98"/>
      <c r="M50" s="98"/>
      <c r="N50" s="95"/>
      <c r="O50" s="99"/>
      <c r="P50" s="99"/>
      <c r="Q50" s="97"/>
      <c r="R50" s="92"/>
      <c r="S50" s="92"/>
      <c r="T50" s="92"/>
      <c r="U50" s="92"/>
      <c r="V50" s="92"/>
      <c r="W50" s="92"/>
      <c r="X50" s="100"/>
      <c r="Y50" s="97"/>
      <c r="Z50" s="97"/>
      <c r="AA50" s="97"/>
      <c r="AB50" s="97"/>
    </row>
    <row r="51" spans="1:28">
      <c r="A51" s="97"/>
      <c r="B51" s="97"/>
      <c r="C51" s="92"/>
      <c r="D51" s="96"/>
      <c r="E51" s="96"/>
      <c r="F51" s="95"/>
      <c r="G51" s="95"/>
      <c r="H51" s="96"/>
      <c r="I51" s="92"/>
      <c r="J51" s="92"/>
      <c r="K51" s="97"/>
      <c r="L51" s="98"/>
      <c r="M51" s="98"/>
      <c r="N51" s="95"/>
      <c r="O51" s="99"/>
      <c r="P51" s="99"/>
      <c r="Q51" s="97"/>
      <c r="R51" s="92"/>
      <c r="S51" s="92"/>
      <c r="T51" s="92"/>
      <c r="U51" s="92"/>
      <c r="V51" s="92"/>
      <c r="W51" s="92"/>
      <c r="X51" s="100"/>
      <c r="Y51" s="97"/>
      <c r="Z51" s="97"/>
      <c r="AA51" s="97"/>
      <c r="AB51" s="97"/>
    </row>
    <row r="52" spans="1:28">
      <c r="A52" s="97"/>
      <c r="B52" s="97"/>
      <c r="C52" s="92"/>
      <c r="D52" s="96"/>
      <c r="E52" s="96"/>
      <c r="F52" s="95"/>
      <c r="G52" s="95"/>
      <c r="H52" s="96"/>
      <c r="I52" s="92"/>
      <c r="J52" s="92"/>
      <c r="K52" s="97"/>
      <c r="L52" s="98"/>
      <c r="M52" s="98"/>
      <c r="N52" s="95"/>
      <c r="O52" s="99"/>
      <c r="P52" s="99"/>
      <c r="Q52" s="97"/>
      <c r="R52" s="92"/>
      <c r="S52" s="92"/>
      <c r="T52" s="92"/>
      <c r="U52" s="92"/>
      <c r="V52" s="92"/>
      <c r="W52" s="92"/>
      <c r="X52" s="100"/>
      <c r="Y52" s="97"/>
      <c r="Z52" s="97"/>
      <c r="AA52" s="97"/>
      <c r="AB52" s="97"/>
    </row>
    <row r="53" spans="1:28">
      <c r="A53" s="97"/>
      <c r="B53" s="97"/>
      <c r="C53" s="92"/>
      <c r="D53" s="96"/>
      <c r="E53" s="96"/>
      <c r="F53" s="95"/>
      <c r="G53" s="95"/>
      <c r="H53" s="96"/>
      <c r="I53" s="92"/>
      <c r="J53" s="92"/>
      <c r="K53" s="97"/>
      <c r="L53" s="98"/>
      <c r="M53" s="98"/>
      <c r="N53" s="95"/>
      <c r="O53" s="99"/>
      <c r="P53" s="99"/>
      <c r="Q53" s="97"/>
      <c r="R53" s="92"/>
      <c r="S53" s="92"/>
      <c r="T53" s="92"/>
      <c r="U53" s="92"/>
      <c r="V53" s="92"/>
      <c r="W53" s="92"/>
      <c r="X53" s="100"/>
      <c r="Y53" s="97"/>
      <c r="Z53" s="97"/>
      <c r="AA53" s="97"/>
      <c r="AB53" s="97"/>
    </row>
    <row r="54" spans="1:28">
      <c r="A54" s="97"/>
      <c r="B54" s="97"/>
      <c r="C54" s="92"/>
      <c r="D54" s="96"/>
      <c r="E54" s="96"/>
      <c r="F54" s="95"/>
      <c r="G54" s="95"/>
      <c r="H54" s="96"/>
      <c r="I54" s="92"/>
      <c r="J54" s="92"/>
      <c r="K54" s="97"/>
      <c r="L54" s="98"/>
      <c r="M54" s="98"/>
      <c r="N54" s="95"/>
      <c r="O54" s="99"/>
      <c r="P54" s="99"/>
      <c r="Q54" s="97"/>
      <c r="R54" s="92"/>
      <c r="S54" s="92"/>
      <c r="T54" s="92"/>
      <c r="U54" s="92"/>
      <c r="V54" s="92"/>
      <c r="W54" s="92"/>
      <c r="X54" s="100"/>
      <c r="Y54" s="97"/>
      <c r="Z54" s="97"/>
      <c r="AA54" s="97"/>
      <c r="AB54" s="97"/>
    </row>
    <row r="55" spans="1:28">
      <c r="A55" s="97"/>
      <c r="B55" s="97"/>
      <c r="C55" s="92"/>
      <c r="D55" s="96"/>
      <c r="E55" s="96"/>
      <c r="F55" s="95"/>
      <c r="G55" s="95"/>
      <c r="H55" s="96"/>
      <c r="I55" s="92"/>
      <c r="J55" s="92"/>
      <c r="K55" s="97"/>
      <c r="L55" s="98"/>
      <c r="M55" s="98"/>
      <c r="N55" s="95"/>
      <c r="O55" s="99"/>
      <c r="P55" s="99"/>
      <c r="Q55" s="97"/>
      <c r="R55" s="92"/>
      <c r="S55" s="92"/>
      <c r="T55" s="92"/>
      <c r="U55" s="92"/>
      <c r="V55" s="92"/>
      <c r="W55" s="92"/>
      <c r="X55" s="100"/>
      <c r="Y55" s="97"/>
      <c r="Z55" s="97"/>
      <c r="AA55" s="97"/>
      <c r="AB55" s="97"/>
    </row>
    <row r="56" spans="1:28">
      <c r="A56" s="97"/>
      <c r="B56" s="97"/>
      <c r="C56" s="92"/>
      <c r="D56" s="96"/>
      <c r="E56" s="96"/>
      <c r="F56" s="95"/>
      <c r="G56" s="95"/>
      <c r="H56" s="96"/>
      <c r="I56" s="92"/>
      <c r="J56" s="92"/>
      <c r="K56" s="97"/>
      <c r="L56" s="98"/>
      <c r="M56" s="98"/>
      <c r="N56" s="95"/>
      <c r="O56" s="99"/>
      <c r="P56" s="99"/>
      <c r="Q56" s="97"/>
      <c r="R56" s="92"/>
      <c r="S56" s="92"/>
      <c r="T56" s="92"/>
      <c r="U56" s="92"/>
      <c r="V56" s="92"/>
      <c r="W56" s="92"/>
      <c r="X56" s="100"/>
      <c r="Y56" s="97"/>
      <c r="Z56" s="97"/>
      <c r="AA56" s="97"/>
      <c r="AB56" s="97"/>
    </row>
    <row r="57" spans="1:28">
      <c r="A57" s="97"/>
      <c r="B57" s="97"/>
      <c r="C57" s="92"/>
      <c r="D57" s="96"/>
      <c r="E57" s="96"/>
      <c r="F57" s="95"/>
      <c r="G57" s="95"/>
      <c r="H57" s="96"/>
      <c r="I57" s="92"/>
      <c r="J57" s="92"/>
      <c r="K57" s="97"/>
      <c r="L57" s="98"/>
      <c r="M57" s="98"/>
      <c r="N57" s="95"/>
      <c r="O57" s="99"/>
      <c r="P57" s="99"/>
      <c r="Q57" s="97"/>
      <c r="R57" s="92"/>
      <c r="S57" s="92"/>
      <c r="T57" s="92"/>
      <c r="U57" s="92"/>
      <c r="V57" s="92"/>
      <c r="W57" s="92"/>
      <c r="X57" s="100"/>
      <c r="Y57" s="97"/>
      <c r="Z57" s="97"/>
      <c r="AA57" s="97"/>
      <c r="AB57" s="97"/>
    </row>
    <row r="58" spans="1:28">
      <c r="A58" s="97"/>
      <c r="B58" s="97"/>
      <c r="C58" s="92"/>
      <c r="D58" s="96"/>
      <c r="E58" s="96"/>
      <c r="F58" s="95"/>
      <c r="G58" s="95"/>
      <c r="H58" s="96"/>
      <c r="I58" s="92"/>
      <c r="J58" s="92"/>
      <c r="K58" s="97"/>
      <c r="L58" s="98"/>
      <c r="M58" s="98"/>
      <c r="N58" s="95"/>
      <c r="O58" s="99"/>
      <c r="P58" s="99"/>
      <c r="Q58" s="97"/>
      <c r="R58" s="92"/>
      <c r="S58" s="92"/>
      <c r="T58" s="92"/>
      <c r="U58" s="92"/>
      <c r="V58" s="92"/>
      <c r="W58" s="92"/>
      <c r="X58" s="100"/>
      <c r="Y58" s="97"/>
      <c r="Z58" s="97"/>
      <c r="AA58" s="97"/>
      <c r="AB58" s="97"/>
    </row>
    <row r="59" spans="1:28">
      <c r="A59" s="97"/>
      <c r="B59" s="97"/>
      <c r="C59" s="92"/>
      <c r="D59" s="96"/>
      <c r="E59" s="96"/>
      <c r="F59" s="95"/>
      <c r="G59" s="95"/>
      <c r="H59" s="96"/>
      <c r="I59" s="92"/>
      <c r="J59" s="92"/>
      <c r="K59" s="97"/>
      <c r="L59" s="98"/>
      <c r="M59" s="98"/>
      <c r="N59" s="95"/>
      <c r="O59" s="99"/>
      <c r="P59" s="99"/>
      <c r="Q59" s="97"/>
      <c r="R59" s="92"/>
      <c r="S59" s="92"/>
      <c r="T59" s="92"/>
      <c r="U59" s="92"/>
      <c r="V59" s="92"/>
      <c r="W59" s="92"/>
      <c r="X59" s="100"/>
      <c r="Y59" s="97"/>
      <c r="Z59" s="97"/>
      <c r="AA59" s="97"/>
      <c r="AB59" s="97"/>
    </row>
    <row r="60" spans="1:28">
      <c r="A60" s="97"/>
      <c r="B60" s="97"/>
      <c r="C60" s="92"/>
      <c r="D60" s="96"/>
      <c r="E60" s="96"/>
      <c r="F60" s="95"/>
      <c r="G60" s="95"/>
      <c r="H60" s="96"/>
      <c r="I60" s="92"/>
      <c r="J60" s="92"/>
      <c r="K60" s="97"/>
      <c r="L60" s="98"/>
      <c r="M60" s="98"/>
      <c r="N60" s="95"/>
      <c r="O60" s="99"/>
      <c r="P60" s="99"/>
      <c r="Q60" s="97"/>
      <c r="R60" s="92"/>
      <c r="S60" s="92"/>
      <c r="T60" s="92"/>
      <c r="U60" s="92"/>
      <c r="V60" s="92"/>
      <c r="W60" s="92"/>
      <c r="X60" s="100"/>
      <c r="Y60" s="97"/>
      <c r="Z60" s="97"/>
      <c r="AA60" s="97"/>
      <c r="AB60" s="97"/>
    </row>
    <row r="61" spans="1:28">
      <c r="A61" s="97"/>
      <c r="B61" s="97"/>
      <c r="C61" s="92"/>
      <c r="D61" s="96"/>
      <c r="E61" s="96"/>
      <c r="F61" s="95"/>
      <c r="G61" s="95"/>
      <c r="H61" s="96"/>
      <c r="I61" s="92"/>
      <c r="J61" s="92"/>
      <c r="K61" s="97"/>
      <c r="L61" s="98"/>
      <c r="M61" s="98"/>
      <c r="N61" s="95"/>
      <c r="O61" s="99"/>
      <c r="P61" s="99"/>
      <c r="Q61" s="97"/>
      <c r="R61" s="92"/>
      <c r="S61" s="92"/>
      <c r="T61" s="92"/>
      <c r="U61" s="92"/>
      <c r="V61" s="92"/>
      <c r="W61" s="92"/>
      <c r="X61" s="100"/>
      <c r="Y61" s="97"/>
      <c r="Z61" s="97"/>
      <c r="AA61" s="97"/>
      <c r="AB61" s="97"/>
    </row>
    <row r="62" spans="1:28">
      <c r="A62" s="97"/>
      <c r="B62" s="97"/>
      <c r="C62" s="92"/>
      <c r="D62" s="96"/>
      <c r="E62" s="96"/>
      <c r="F62" s="95"/>
      <c r="G62" s="95"/>
      <c r="H62" s="96"/>
      <c r="I62" s="92"/>
      <c r="J62" s="92"/>
      <c r="K62" s="97"/>
      <c r="L62" s="98"/>
      <c r="M62" s="98"/>
      <c r="N62" s="95"/>
      <c r="O62" s="99"/>
      <c r="P62" s="99"/>
      <c r="Q62" s="97"/>
      <c r="R62" s="92"/>
      <c r="S62" s="92"/>
      <c r="T62" s="92"/>
      <c r="U62" s="92"/>
      <c r="V62" s="92"/>
      <c r="W62" s="92"/>
      <c r="X62" s="100"/>
      <c r="Y62" s="97"/>
      <c r="Z62" s="97"/>
      <c r="AA62" s="97"/>
      <c r="AB62" s="97"/>
    </row>
    <row r="63" spans="1:28">
      <c r="A63" s="97"/>
      <c r="B63" s="97"/>
      <c r="C63" s="92"/>
      <c r="D63" s="96"/>
      <c r="E63" s="96"/>
      <c r="F63" s="95"/>
      <c r="G63" s="95"/>
      <c r="H63" s="96"/>
      <c r="I63" s="92"/>
      <c r="J63" s="92"/>
      <c r="K63" s="97"/>
      <c r="L63" s="98"/>
      <c r="M63" s="98"/>
      <c r="N63" s="95"/>
      <c r="O63" s="99"/>
      <c r="P63" s="99"/>
      <c r="Q63" s="97"/>
      <c r="R63" s="92"/>
      <c r="S63" s="92"/>
      <c r="T63" s="92"/>
      <c r="U63" s="92"/>
      <c r="V63" s="92"/>
      <c r="W63" s="92"/>
      <c r="X63" s="100"/>
      <c r="Y63" s="97"/>
      <c r="Z63" s="97"/>
      <c r="AA63" s="97"/>
      <c r="AB63" s="97"/>
    </row>
    <row r="64" spans="1:28">
      <c r="A64" s="97"/>
      <c r="B64" s="97"/>
      <c r="C64" s="92"/>
      <c r="D64" s="96"/>
      <c r="E64" s="96"/>
      <c r="F64" s="95"/>
      <c r="G64" s="95"/>
      <c r="H64" s="96"/>
      <c r="I64" s="92"/>
      <c r="J64" s="92"/>
      <c r="K64" s="97"/>
      <c r="L64" s="98"/>
      <c r="M64" s="98"/>
      <c r="N64" s="95"/>
      <c r="O64" s="99"/>
      <c r="P64" s="99"/>
      <c r="Q64" s="97"/>
      <c r="R64" s="92"/>
      <c r="S64" s="92"/>
      <c r="T64" s="92"/>
      <c r="U64" s="92"/>
      <c r="V64" s="92"/>
      <c r="W64" s="92"/>
      <c r="X64" s="100"/>
      <c r="Y64" s="97"/>
      <c r="Z64" s="97"/>
      <c r="AA64" s="97"/>
      <c r="AB64" s="97"/>
    </row>
    <row r="65" spans="1:28">
      <c r="A65" s="97"/>
      <c r="B65" s="97"/>
      <c r="C65" s="92"/>
      <c r="D65" s="96"/>
      <c r="E65" s="96"/>
      <c r="F65" s="95"/>
      <c r="G65" s="95"/>
      <c r="H65" s="96"/>
      <c r="I65" s="92"/>
      <c r="J65" s="92"/>
      <c r="K65" s="97"/>
      <c r="L65" s="98"/>
      <c r="M65" s="98"/>
      <c r="N65" s="95"/>
      <c r="O65" s="99"/>
      <c r="P65" s="99"/>
      <c r="Q65" s="97"/>
      <c r="R65" s="92"/>
      <c r="S65" s="92"/>
      <c r="T65" s="92"/>
      <c r="U65" s="92"/>
      <c r="V65" s="92"/>
      <c r="W65" s="92"/>
      <c r="X65" s="100"/>
      <c r="Y65" s="97"/>
      <c r="Z65" s="97"/>
      <c r="AA65" s="97"/>
      <c r="AB65" s="97"/>
    </row>
    <row r="66" spans="1:28">
      <c r="A66" s="97"/>
      <c r="B66" s="97"/>
      <c r="C66" s="92"/>
      <c r="D66" s="96"/>
      <c r="E66" s="96"/>
      <c r="F66" s="95"/>
      <c r="G66" s="95"/>
      <c r="H66" s="96"/>
      <c r="I66" s="92"/>
      <c r="J66" s="92"/>
      <c r="K66" s="97"/>
      <c r="L66" s="98"/>
      <c r="M66" s="98"/>
      <c r="N66" s="95"/>
      <c r="O66" s="99"/>
      <c r="P66" s="99"/>
      <c r="Q66" s="97"/>
      <c r="R66" s="92"/>
      <c r="S66" s="92"/>
      <c r="T66" s="92"/>
      <c r="U66" s="92"/>
      <c r="V66" s="92"/>
      <c r="W66" s="92"/>
      <c r="X66" s="100"/>
      <c r="Y66" s="97"/>
      <c r="Z66" s="97"/>
      <c r="AA66" s="97"/>
      <c r="AB66" s="97"/>
    </row>
    <row r="67" spans="1:28">
      <c r="A67" s="97"/>
      <c r="B67" s="97"/>
      <c r="C67" s="92"/>
      <c r="D67" s="96"/>
      <c r="E67" s="96"/>
      <c r="F67" s="95"/>
      <c r="G67" s="95"/>
      <c r="H67" s="96"/>
      <c r="I67" s="92"/>
      <c r="J67" s="92"/>
      <c r="K67" s="97"/>
      <c r="L67" s="98"/>
      <c r="M67" s="98"/>
      <c r="N67" s="95"/>
      <c r="O67" s="99"/>
      <c r="P67" s="99"/>
      <c r="Q67" s="97"/>
      <c r="R67" s="92"/>
      <c r="S67" s="92"/>
      <c r="T67" s="92"/>
      <c r="U67" s="92"/>
      <c r="V67" s="92"/>
      <c r="W67" s="92"/>
      <c r="X67" s="100"/>
      <c r="Y67" s="97"/>
      <c r="Z67" s="97"/>
      <c r="AA67" s="97"/>
      <c r="AB67" s="97"/>
    </row>
    <row r="68" spans="1:28">
      <c r="A68" s="97"/>
      <c r="B68" s="97"/>
      <c r="C68" s="92"/>
      <c r="D68" s="96"/>
      <c r="E68" s="96"/>
      <c r="F68" s="95"/>
      <c r="G68" s="95"/>
      <c r="H68" s="96"/>
      <c r="I68" s="92"/>
      <c r="J68" s="92"/>
      <c r="K68" s="97"/>
      <c r="L68" s="98"/>
      <c r="M68" s="98"/>
      <c r="N68" s="95"/>
      <c r="O68" s="99"/>
      <c r="P68" s="99"/>
      <c r="Q68" s="97"/>
      <c r="R68" s="92"/>
      <c r="S68" s="92"/>
      <c r="T68" s="92"/>
      <c r="U68" s="92"/>
      <c r="V68" s="92"/>
      <c r="W68" s="92"/>
      <c r="X68" s="100"/>
      <c r="Y68" s="97"/>
      <c r="Z68" s="97"/>
      <c r="AA68" s="97"/>
      <c r="AB68" s="97"/>
    </row>
    <row r="69" spans="1:28">
      <c r="A69" s="97"/>
      <c r="B69" s="97"/>
      <c r="C69" s="92"/>
      <c r="D69" s="96"/>
      <c r="E69" s="96"/>
      <c r="F69" s="95"/>
      <c r="G69" s="95"/>
      <c r="H69" s="96"/>
      <c r="I69" s="92"/>
      <c r="J69" s="92"/>
      <c r="K69" s="97"/>
      <c r="L69" s="98"/>
      <c r="M69" s="98"/>
      <c r="N69" s="95"/>
      <c r="O69" s="99"/>
      <c r="P69" s="99"/>
      <c r="Q69" s="97"/>
      <c r="R69" s="92"/>
      <c r="S69" s="92"/>
      <c r="T69" s="92"/>
      <c r="U69" s="92"/>
      <c r="V69" s="92"/>
      <c r="W69" s="92"/>
      <c r="X69" s="100"/>
      <c r="Y69" s="97"/>
      <c r="Z69" s="97"/>
      <c r="AA69" s="97"/>
      <c r="AB69" s="97"/>
    </row>
    <row r="70" spans="1:28">
      <c r="A70" s="97"/>
      <c r="B70" s="97"/>
      <c r="C70" s="92"/>
      <c r="D70" s="96"/>
      <c r="E70" s="96"/>
      <c r="F70" s="95"/>
      <c r="G70" s="95"/>
      <c r="H70" s="96"/>
      <c r="I70" s="92"/>
      <c r="J70" s="92"/>
      <c r="K70" s="97"/>
      <c r="L70" s="98"/>
      <c r="M70" s="98"/>
      <c r="N70" s="95"/>
      <c r="O70" s="99"/>
      <c r="P70" s="99"/>
      <c r="Q70" s="97"/>
      <c r="R70" s="92"/>
      <c r="S70" s="92"/>
      <c r="T70" s="92"/>
      <c r="U70" s="92"/>
      <c r="V70" s="92"/>
      <c r="W70" s="92"/>
      <c r="X70" s="100"/>
      <c r="Y70" s="97"/>
      <c r="Z70" s="97"/>
      <c r="AA70" s="97"/>
      <c r="AB70" s="97"/>
    </row>
    <row r="71" spans="1:28">
      <c r="A71" s="97"/>
      <c r="B71" s="97"/>
      <c r="C71" s="92"/>
      <c r="D71" s="96"/>
      <c r="E71" s="96"/>
      <c r="F71" s="95"/>
      <c r="G71" s="95"/>
      <c r="H71" s="96"/>
      <c r="I71" s="92"/>
      <c r="J71" s="92"/>
      <c r="K71" s="97"/>
      <c r="L71" s="98"/>
      <c r="M71" s="98"/>
      <c r="N71" s="95"/>
      <c r="O71" s="99"/>
      <c r="P71" s="99"/>
      <c r="Q71" s="97"/>
      <c r="R71" s="92"/>
      <c r="S71" s="92"/>
      <c r="T71" s="92"/>
      <c r="U71" s="92"/>
      <c r="V71" s="92"/>
      <c r="W71" s="92"/>
      <c r="X71" s="100"/>
      <c r="Y71" s="97"/>
      <c r="Z71" s="97"/>
      <c r="AA71" s="97"/>
      <c r="AB71" s="97"/>
    </row>
    <row r="72" spans="1:28">
      <c r="A72" s="97"/>
      <c r="B72" s="97"/>
      <c r="C72" s="92"/>
      <c r="D72" s="96"/>
      <c r="E72" s="96"/>
      <c r="F72" s="95"/>
      <c r="G72" s="95"/>
      <c r="H72" s="96"/>
      <c r="I72" s="92"/>
      <c r="J72" s="92"/>
      <c r="K72" s="97"/>
      <c r="L72" s="98"/>
      <c r="M72" s="98"/>
      <c r="N72" s="95"/>
      <c r="O72" s="99"/>
      <c r="P72" s="99"/>
      <c r="Q72" s="97"/>
      <c r="R72" s="92"/>
      <c r="S72" s="92"/>
      <c r="T72" s="92"/>
      <c r="U72" s="92"/>
      <c r="V72" s="92"/>
      <c r="W72" s="92"/>
      <c r="X72" s="100"/>
      <c r="Y72" s="97"/>
      <c r="Z72" s="97"/>
      <c r="AA72" s="97"/>
      <c r="AB72" s="97"/>
    </row>
    <row r="73" spans="1:28">
      <c r="A73" s="97"/>
      <c r="B73" s="97"/>
      <c r="C73" s="92"/>
      <c r="D73" s="96"/>
      <c r="E73" s="96"/>
      <c r="F73" s="95"/>
      <c r="G73" s="95"/>
      <c r="H73" s="96"/>
      <c r="I73" s="92"/>
      <c r="J73" s="92"/>
      <c r="K73" s="97"/>
      <c r="L73" s="98"/>
      <c r="M73" s="98"/>
      <c r="N73" s="95"/>
      <c r="O73" s="99"/>
      <c r="P73" s="99"/>
      <c r="Q73" s="97"/>
      <c r="R73" s="92"/>
      <c r="S73" s="92"/>
      <c r="T73" s="92"/>
      <c r="U73" s="92"/>
      <c r="V73" s="92"/>
      <c r="W73" s="92"/>
      <c r="X73" s="100"/>
      <c r="Y73" s="97"/>
      <c r="Z73" s="97"/>
      <c r="AA73" s="97"/>
      <c r="AB73" s="97"/>
    </row>
    <row r="74" spans="1:28">
      <c r="A74" s="97"/>
      <c r="B74" s="97"/>
      <c r="C74" s="92"/>
      <c r="D74" s="96"/>
      <c r="E74" s="96"/>
      <c r="F74" s="95"/>
      <c r="G74" s="95"/>
      <c r="H74" s="96"/>
      <c r="I74" s="92"/>
      <c r="J74" s="92"/>
      <c r="K74" s="97"/>
      <c r="L74" s="98"/>
      <c r="M74" s="98"/>
      <c r="N74" s="95"/>
      <c r="O74" s="99"/>
      <c r="P74" s="99"/>
      <c r="Q74" s="97"/>
      <c r="R74" s="92"/>
      <c r="S74" s="92"/>
      <c r="T74" s="92"/>
      <c r="U74" s="92"/>
      <c r="V74" s="92"/>
      <c r="W74" s="92"/>
      <c r="X74" s="100"/>
      <c r="Y74" s="97"/>
      <c r="Z74" s="97"/>
      <c r="AA74" s="97"/>
      <c r="AB74" s="97"/>
    </row>
    <row r="75" spans="1:28">
      <c r="A75" s="97"/>
      <c r="B75" s="97"/>
      <c r="C75" s="92"/>
      <c r="D75" s="96"/>
      <c r="E75" s="96"/>
      <c r="F75" s="95"/>
      <c r="G75" s="95"/>
      <c r="H75" s="96"/>
      <c r="I75" s="92"/>
      <c r="J75" s="92"/>
      <c r="K75" s="97"/>
      <c r="L75" s="98"/>
      <c r="M75" s="98"/>
      <c r="N75" s="95"/>
      <c r="O75" s="99"/>
      <c r="P75" s="99"/>
      <c r="Q75" s="97"/>
      <c r="R75" s="92"/>
      <c r="S75" s="92"/>
      <c r="T75" s="92"/>
      <c r="U75" s="92"/>
      <c r="V75" s="92"/>
      <c r="W75" s="92"/>
      <c r="X75" s="100"/>
      <c r="Y75" s="97"/>
      <c r="Z75" s="97"/>
      <c r="AA75" s="97"/>
      <c r="AB75" s="97"/>
    </row>
    <row r="76" spans="1:28">
      <c r="A76" s="97"/>
      <c r="B76" s="97"/>
      <c r="C76" s="92"/>
      <c r="D76" s="96"/>
      <c r="E76" s="96"/>
      <c r="F76" s="95"/>
      <c r="G76" s="95"/>
      <c r="H76" s="96"/>
      <c r="I76" s="92"/>
      <c r="J76" s="92"/>
      <c r="K76" s="97"/>
      <c r="L76" s="98"/>
      <c r="M76" s="98"/>
      <c r="N76" s="95"/>
      <c r="O76" s="99"/>
      <c r="P76" s="99"/>
      <c r="Q76" s="97"/>
      <c r="R76" s="92"/>
      <c r="S76" s="92"/>
      <c r="T76" s="92"/>
      <c r="U76" s="92"/>
      <c r="V76" s="92"/>
      <c r="W76" s="92"/>
      <c r="X76" s="100"/>
      <c r="Y76" s="97"/>
      <c r="Z76" s="97"/>
      <c r="AA76" s="97"/>
      <c r="AB76" s="97"/>
    </row>
    <row r="77" spans="1:28">
      <c r="A77" s="97"/>
      <c r="B77" s="97"/>
      <c r="C77" s="92"/>
      <c r="D77" s="96"/>
      <c r="E77" s="96"/>
      <c r="F77" s="95"/>
      <c r="G77" s="95"/>
      <c r="H77" s="96"/>
      <c r="I77" s="92"/>
      <c r="J77" s="92"/>
      <c r="K77" s="97"/>
      <c r="L77" s="98"/>
      <c r="M77" s="98"/>
      <c r="N77" s="95"/>
      <c r="O77" s="99"/>
      <c r="P77" s="99"/>
      <c r="Q77" s="97"/>
      <c r="R77" s="92"/>
      <c r="S77" s="92"/>
      <c r="T77" s="92"/>
      <c r="U77" s="92"/>
      <c r="V77" s="92"/>
      <c r="W77" s="92"/>
      <c r="X77" s="100"/>
      <c r="Y77" s="97"/>
      <c r="Z77" s="97"/>
      <c r="AA77" s="97"/>
      <c r="AB77" s="97"/>
    </row>
    <row r="78" spans="1:28">
      <c r="A78" s="97"/>
      <c r="B78" s="97"/>
      <c r="C78" s="92"/>
      <c r="D78" s="96"/>
      <c r="E78" s="96"/>
      <c r="F78" s="95"/>
      <c r="G78" s="95"/>
      <c r="H78" s="96"/>
      <c r="I78" s="92"/>
      <c r="J78" s="92"/>
      <c r="K78" s="97"/>
      <c r="L78" s="98"/>
      <c r="M78" s="98"/>
      <c r="N78" s="95"/>
      <c r="O78" s="99"/>
      <c r="P78" s="99"/>
      <c r="Q78" s="97"/>
      <c r="R78" s="92"/>
      <c r="S78" s="92"/>
      <c r="T78" s="92"/>
      <c r="U78" s="92"/>
      <c r="V78" s="92"/>
      <c r="W78" s="92"/>
      <c r="X78" s="100"/>
      <c r="Y78" s="97"/>
      <c r="Z78" s="97"/>
      <c r="AA78" s="97"/>
      <c r="AB78" s="97"/>
    </row>
    <row r="79" spans="1:28">
      <c r="A79" s="97"/>
      <c r="B79" s="97"/>
      <c r="C79" s="92"/>
      <c r="D79" s="96"/>
      <c r="E79" s="96"/>
      <c r="F79" s="95"/>
      <c r="G79" s="95"/>
      <c r="H79" s="96"/>
      <c r="I79" s="92"/>
      <c r="J79" s="92"/>
      <c r="K79" s="97"/>
      <c r="L79" s="98"/>
      <c r="M79" s="98"/>
      <c r="N79" s="95"/>
      <c r="O79" s="99"/>
      <c r="P79" s="99"/>
      <c r="Q79" s="97"/>
      <c r="R79" s="92"/>
      <c r="S79" s="92"/>
      <c r="T79" s="92"/>
      <c r="U79" s="92"/>
      <c r="V79" s="92"/>
      <c r="W79" s="92"/>
      <c r="X79" s="100"/>
      <c r="Y79" s="97"/>
      <c r="Z79" s="97"/>
      <c r="AA79" s="97"/>
      <c r="AB79" s="97"/>
    </row>
    <row r="80" spans="1:28">
      <c r="A80" s="97"/>
      <c r="B80" s="97"/>
      <c r="C80" s="92"/>
      <c r="D80" s="96"/>
      <c r="E80" s="96"/>
      <c r="F80" s="95"/>
      <c r="G80" s="95"/>
      <c r="H80" s="96"/>
      <c r="I80" s="92"/>
      <c r="J80" s="92"/>
      <c r="K80" s="97"/>
      <c r="L80" s="98"/>
      <c r="M80" s="98"/>
      <c r="N80" s="95"/>
      <c r="O80" s="99"/>
      <c r="P80" s="99"/>
      <c r="Q80" s="97"/>
      <c r="R80" s="92"/>
      <c r="S80" s="92"/>
      <c r="T80" s="92"/>
      <c r="U80" s="92"/>
      <c r="V80" s="92"/>
      <c r="W80" s="92"/>
      <c r="X80" s="100"/>
      <c r="Y80" s="97"/>
      <c r="Z80" s="97"/>
      <c r="AA80" s="97"/>
      <c r="AB80" s="97"/>
    </row>
    <row r="81" spans="1:28">
      <c r="A81" s="97"/>
      <c r="B81" s="97"/>
      <c r="C81" s="92"/>
      <c r="D81" s="96"/>
      <c r="E81" s="96"/>
      <c r="F81" s="95"/>
      <c r="G81" s="95"/>
      <c r="H81" s="96"/>
      <c r="I81" s="92"/>
      <c r="J81" s="92"/>
      <c r="K81" s="97"/>
      <c r="L81" s="98"/>
      <c r="M81" s="98"/>
      <c r="N81" s="95"/>
      <c r="O81" s="99"/>
      <c r="P81" s="99"/>
      <c r="Q81" s="97"/>
      <c r="R81" s="92"/>
      <c r="S81" s="92"/>
      <c r="T81" s="92"/>
      <c r="U81" s="92"/>
      <c r="V81" s="92"/>
      <c r="W81" s="92"/>
      <c r="X81" s="100"/>
      <c r="Y81" s="97"/>
      <c r="Z81" s="97"/>
      <c r="AA81" s="97"/>
      <c r="AB81" s="97"/>
    </row>
    <row r="82" spans="1:28">
      <c r="A82" s="97"/>
      <c r="B82" s="97"/>
      <c r="C82" s="92"/>
      <c r="D82" s="96"/>
      <c r="E82" s="96"/>
      <c r="F82" s="95"/>
      <c r="G82" s="95"/>
      <c r="H82" s="96"/>
      <c r="I82" s="92"/>
      <c r="J82" s="92"/>
      <c r="K82" s="97"/>
      <c r="L82" s="98"/>
      <c r="M82" s="98"/>
      <c r="N82" s="95"/>
      <c r="O82" s="99"/>
      <c r="P82" s="99"/>
      <c r="Q82" s="97"/>
      <c r="R82" s="92"/>
      <c r="S82" s="92"/>
      <c r="T82" s="92"/>
      <c r="U82" s="92"/>
      <c r="V82" s="92"/>
      <c r="W82" s="92"/>
      <c r="X82" s="100"/>
      <c r="Y82" s="97"/>
      <c r="Z82" s="97"/>
      <c r="AA82" s="97"/>
      <c r="AB82" s="97"/>
    </row>
    <row r="83" spans="1:28">
      <c r="A83" s="97"/>
      <c r="B83" s="97"/>
      <c r="C83" s="92"/>
      <c r="D83" s="96"/>
      <c r="E83" s="96"/>
      <c r="F83" s="95"/>
      <c r="G83" s="95"/>
      <c r="H83" s="96"/>
      <c r="I83" s="92"/>
      <c r="J83" s="92"/>
      <c r="K83" s="97"/>
      <c r="L83" s="98"/>
      <c r="M83" s="98"/>
      <c r="N83" s="95"/>
      <c r="O83" s="99"/>
      <c r="P83" s="99"/>
      <c r="Q83" s="97"/>
      <c r="R83" s="92"/>
      <c r="S83" s="92"/>
      <c r="T83" s="92"/>
      <c r="U83" s="92"/>
      <c r="V83" s="92"/>
      <c r="W83" s="92"/>
      <c r="X83" s="100"/>
      <c r="Y83" s="97"/>
      <c r="Z83" s="97"/>
      <c r="AA83" s="97"/>
      <c r="AB83" s="97"/>
    </row>
    <row r="84" spans="1:28">
      <c r="A84" s="97"/>
      <c r="B84" s="97"/>
      <c r="C84" s="92"/>
      <c r="D84" s="96"/>
      <c r="E84" s="96"/>
      <c r="F84" s="95"/>
      <c r="G84" s="95"/>
      <c r="H84" s="96"/>
      <c r="I84" s="92"/>
      <c r="J84" s="92"/>
      <c r="K84" s="97"/>
      <c r="L84" s="98"/>
      <c r="M84" s="98"/>
      <c r="N84" s="95"/>
      <c r="O84" s="99"/>
      <c r="P84" s="99"/>
      <c r="Q84" s="97"/>
      <c r="R84" s="92"/>
      <c r="S84" s="92"/>
      <c r="T84" s="92"/>
      <c r="U84" s="92"/>
      <c r="V84" s="92"/>
      <c r="W84" s="92"/>
      <c r="X84" s="100"/>
      <c r="Y84" s="97"/>
      <c r="Z84" s="97"/>
      <c r="AA84" s="97"/>
      <c r="AB84" s="97"/>
    </row>
    <row r="85" spans="1:28">
      <c r="A85" s="97"/>
      <c r="B85" s="97"/>
      <c r="C85" s="92"/>
      <c r="D85" s="96"/>
      <c r="E85" s="96"/>
      <c r="F85" s="95"/>
      <c r="G85" s="95"/>
      <c r="H85" s="96"/>
      <c r="I85" s="92"/>
      <c r="J85" s="92"/>
      <c r="K85" s="97"/>
      <c r="L85" s="98"/>
      <c r="M85" s="98"/>
      <c r="N85" s="95"/>
      <c r="O85" s="99"/>
      <c r="P85" s="99"/>
      <c r="Q85" s="97"/>
      <c r="R85" s="92"/>
      <c r="S85" s="92"/>
      <c r="T85" s="92"/>
      <c r="U85" s="92"/>
      <c r="V85" s="92"/>
      <c r="W85" s="92"/>
      <c r="X85" s="100"/>
      <c r="Y85" s="97"/>
      <c r="Z85" s="97"/>
      <c r="AA85" s="97"/>
      <c r="AB85" s="97"/>
    </row>
    <row r="86" spans="1:28">
      <c r="A86" s="97"/>
      <c r="B86" s="97"/>
      <c r="C86" s="92"/>
      <c r="D86" s="96"/>
      <c r="E86" s="96"/>
      <c r="F86" s="95"/>
      <c r="G86" s="95"/>
      <c r="H86" s="96"/>
      <c r="I86" s="92"/>
      <c r="J86" s="92"/>
      <c r="K86" s="97"/>
      <c r="L86" s="98"/>
      <c r="M86" s="98"/>
      <c r="N86" s="95"/>
      <c r="O86" s="99"/>
      <c r="P86" s="99"/>
      <c r="Q86" s="97"/>
      <c r="R86" s="92"/>
      <c r="S86" s="92"/>
      <c r="T86" s="92"/>
      <c r="U86" s="92"/>
      <c r="V86" s="92"/>
      <c r="W86" s="92"/>
      <c r="X86" s="100"/>
      <c r="Y86" s="97"/>
      <c r="Z86" s="97"/>
      <c r="AA86" s="97"/>
      <c r="AB86" s="97"/>
    </row>
    <row r="87" spans="1:28">
      <c r="A87" s="97"/>
      <c r="B87" s="97"/>
      <c r="C87" s="92"/>
      <c r="D87" s="96"/>
      <c r="E87" s="96"/>
      <c r="F87" s="95"/>
      <c r="G87" s="95"/>
      <c r="H87" s="96"/>
      <c r="I87" s="92"/>
      <c r="J87" s="92"/>
      <c r="K87" s="97"/>
      <c r="L87" s="98"/>
      <c r="M87" s="98"/>
      <c r="N87" s="95"/>
      <c r="O87" s="99"/>
      <c r="P87" s="99"/>
      <c r="Q87" s="97"/>
      <c r="R87" s="92"/>
      <c r="S87" s="92"/>
      <c r="T87" s="92"/>
      <c r="U87" s="92"/>
      <c r="V87" s="92"/>
      <c r="W87" s="92"/>
      <c r="X87" s="100"/>
      <c r="Y87" s="97"/>
      <c r="Z87" s="97"/>
      <c r="AA87" s="97"/>
      <c r="AB87" s="97"/>
    </row>
    <row r="88" spans="1:28">
      <c r="A88" s="97"/>
      <c r="B88" s="97"/>
      <c r="C88" s="92"/>
      <c r="D88" s="96"/>
      <c r="E88" s="96"/>
      <c r="F88" s="95"/>
      <c r="G88" s="95"/>
      <c r="H88" s="96"/>
      <c r="I88" s="92"/>
      <c r="J88" s="92"/>
      <c r="K88" s="97"/>
      <c r="L88" s="98"/>
      <c r="M88" s="98"/>
      <c r="N88" s="95"/>
      <c r="O88" s="99"/>
      <c r="P88" s="99"/>
      <c r="Q88" s="97"/>
      <c r="R88" s="92"/>
      <c r="S88" s="92"/>
      <c r="T88" s="92"/>
      <c r="U88" s="92"/>
      <c r="V88" s="92"/>
      <c r="W88" s="92"/>
      <c r="X88" s="100"/>
      <c r="Y88" s="97"/>
      <c r="Z88" s="97"/>
      <c r="AA88" s="97"/>
      <c r="AB88" s="97"/>
    </row>
    <row r="89" spans="1:28">
      <c r="A89" s="97"/>
      <c r="B89" s="97"/>
      <c r="C89" s="92"/>
      <c r="D89" s="96"/>
      <c r="E89" s="96"/>
      <c r="F89" s="95"/>
      <c r="G89" s="95"/>
      <c r="H89" s="96"/>
      <c r="I89" s="92"/>
      <c r="J89" s="92"/>
      <c r="K89" s="97"/>
      <c r="L89" s="98"/>
      <c r="M89" s="98"/>
      <c r="N89" s="95"/>
      <c r="O89" s="99"/>
      <c r="P89" s="99"/>
      <c r="Q89" s="97"/>
      <c r="R89" s="92"/>
      <c r="S89" s="92"/>
      <c r="T89" s="92"/>
      <c r="U89" s="92"/>
      <c r="V89" s="92"/>
      <c r="W89" s="92"/>
      <c r="X89" s="100"/>
      <c r="Y89" s="97"/>
      <c r="Z89" s="97"/>
      <c r="AA89" s="97"/>
      <c r="AB89" s="97"/>
    </row>
    <row r="90" spans="1:28">
      <c r="A90" s="97"/>
      <c r="B90" s="97"/>
      <c r="C90" s="92"/>
      <c r="D90" s="96"/>
      <c r="E90" s="96"/>
      <c r="F90" s="95"/>
      <c r="G90" s="95"/>
      <c r="H90" s="96"/>
      <c r="I90" s="92"/>
      <c r="J90" s="92"/>
      <c r="K90" s="97"/>
      <c r="L90" s="98"/>
      <c r="M90" s="98"/>
      <c r="N90" s="95"/>
      <c r="O90" s="99"/>
      <c r="P90" s="99"/>
      <c r="Q90" s="97"/>
      <c r="R90" s="92"/>
      <c r="S90" s="92"/>
      <c r="T90" s="92"/>
      <c r="U90" s="92"/>
      <c r="V90" s="92"/>
      <c r="W90" s="92"/>
      <c r="X90" s="100"/>
      <c r="Y90" s="97"/>
      <c r="Z90" s="97"/>
      <c r="AA90" s="97"/>
      <c r="AB90" s="97"/>
    </row>
    <row r="91" spans="1:28">
      <c r="A91" s="97"/>
      <c r="B91" s="97"/>
      <c r="C91" s="92"/>
      <c r="D91" s="96"/>
      <c r="E91" s="96"/>
      <c r="F91" s="95"/>
      <c r="G91" s="95"/>
      <c r="H91" s="96"/>
      <c r="I91" s="92"/>
      <c r="J91" s="92"/>
      <c r="K91" s="97"/>
      <c r="L91" s="98"/>
      <c r="M91" s="98"/>
      <c r="N91" s="95"/>
      <c r="O91" s="99"/>
      <c r="P91" s="99"/>
      <c r="Q91" s="97"/>
      <c r="R91" s="92"/>
      <c r="S91" s="92"/>
      <c r="T91" s="92"/>
      <c r="U91" s="92"/>
      <c r="V91" s="92"/>
      <c r="W91" s="92"/>
      <c r="X91" s="100"/>
      <c r="Y91" s="97"/>
      <c r="Z91" s="97"/>
      <c r="AA91" s="97"/>
      <c r="AB91" s="97"/>
    </row>
    <row r="92" spans="1:28">
      <c r="A92" s="97"/>
      <c r="B92" s="97"/>
      <c r="C92" s="92"/>
      <c r="D92" s="96"/>
      <c r="E92" s="96"/>
      <c r="F92" s="95"/>
      <c r="G92" s="95"/>
      <c r="H92" s="96"/>
      <c r="I92" s="92"/>
      <c r="J92" s="92"/>
      <c r="K92" s="97"/>
      <c r="L92" s="98"/>
      <c r="M92" s="98"/>
      <c r="N92" s="95"/>
      <c r="O92" s="99"/>
      <c r="P92" s="99"/>
      <c r="Q92" s="97"/>
      <c r="R92" s="92"/>
      <c r="S92" s="92"/>
      <c r="T92" s="92"/>
      <c r="U92" s="92"/>
      <c r="V92" s="92"/>
      <c r="W92" s="92"/>
      <c r="X92" s="100"/>
      <c r="Y92" s="97"/>
      <c r="Z92" s="97"/>
      <c r="AA92" s="97"/>
      <c r="AB92" s="97"/>
    </row>
    <row r="93" spans="1:28">
      <c r="A93" s="97"/>
      <c r="B93" s="97"/>
      <c r="C93" s="92"/>
      <c r="D93" s="96"/>
      <c r="E93" s="96"/>
      <c r="F93" s="95"/>
      <c r="G93" s="95"/>
      <c r="H93" s="96"/>
      <c r="I93" s="92"/>
      <c r="J93" s="92"/>
      <c r="K93" s="97"/>
      <c r="L93" s="98"/>
      <c r="M93" s="98"/>
      <c r="N93" s="95"/>
      <c r="O93" s="99"/>
      <c r="P93" s="99"/>
      <c r="Q93" s="97"/>
      <c r="R93" s="92"/>
      <c r="S93" s="92"/>
      <c r="T93" s="92"/>
      <c r="U93" s="92"/>
      <c r="V93" s="92"/>
      <c r="W93" s="92"/>
      <c r="X93" s="100"/>
      <c r="Y93" s="97"/>
      <c r="Z93" s="97"/>
      <c r="AA93" s="97"/>
      <c r="AB93" s="97"/>
    </row>
    <row r="94" spans="1:28">
      <c r="A94" s="97"/>
      <c r="B94" s="97"/>
      <c r="C94" s="92"/>
      <c r="D94" s="96"/>
      <c r="E94" s="96"/>
      <c r="F94" s="95"/>
      <c r="G94" s="95"/>
      <c r="H94" s="96"/>
      <c r="I94" s="92"/>
      <c r="J94" s="92"/>
      <c r="K94" s="97"/>
      <c r="L94" s="98"/>
      <c r="M94" s="98"/>
      <c r="N94" s="95"/>
      <c r="O94" s="99"/>
      <c r="P94" s="99"/>
      <c r="Q94" s="97"/>
      <c r="R94" s="92"/>
      <c r="S94" s="92"/>
      <c r="T94" s="92"/>
      <c r="U94" s="92"/>
      <c r="V94" s="92"/>
      <c r="W94" s="92"/>
      <c r="X94" s="100"/>
      <c r="Y94" s="97"/>
      <c r="Z94" s="97"/>
      <c r="AA94" s="97"/>
      <c r="AB94" s="97"/>
    </row>
    <row r="95" spans="1:28">
      <c r="A95" s="97"/>
      <c r="B95" s="97"/>
      <c r="C95" s="92"/>
      <c r="D95" s="96"/>
      <c r="E95" s="96"/>
      <c r="F95" s="95"/>
      <c r="G95" s="95"/>
      <c r="H95" s="96"/>
      <c r="I95" s="92"/>
      <c r="J95" s="92"/>
      <c r="K95" s="97"/>
      <c r="L95" s="98"/>
      <c r="M95" s="98"/>
      <c r="N95" s="95"/>
      <c r="O95" s="99"/>
      <c r="P95" s="99"/>
      <c r="Q95" s="97"/>
      <c r="R95" s="92"/>
      <c r="S95" s="92"/>
      <c r="T95" s="92"/>
      <c r="U95" s="92"/>
      <c r="V95" s="92"/>
      <c r="W95" s="92"/>
      <c r="X95" s="100"/>
      <c r="Y95" s="97"/>
      <c r="Z95" s="97"/>
      <c r="AA95" s="97"/>
      <c r="AB95" s="97"/>
    </row>
    <row r="96" spans="1:28">
      <c r="A96" s="97"/>
      <c r="B96" s="97"/>
      <c r="C96" s="92"/>
      <c r="D96" s="96"/>
      <c r="E96" s="96"/>
      <c r="F96" s="95"/>
      <c r="G96" s="95"/>
      <c r="H96" s="96"/>
      <c r="I96" s="92"/>
      <c r="J96" s="92"/>
      <c r="K96" s="97"/>
      <c r="L96" s="98"/>
      <c r="M96" s="98"/>
      <c r="N96" s="95"/>
      <c r="O96" s="99"/>
      <c r="P96" s="99"/>
      <c r="Q96" s="97"/>
      <c r="R96" s="92"/>
      <c r="S96" s="92"/>
      <c r="T96" s="92"/>
      <c r="U96" s="92"/>
      <c r="V96" s="92"/>
      <c r="W96" s="92"/>
      <c r="X96" s="100"/>
      <c r="Y96" s="97"/>
      <c r="Z96" s="97"/>
      <c r="AA96" s="97"/>
      <c r="AB96" s="97"/>
    </row>
    <row r="97" spans="1:28">
      <c r="A97" s="97"/>
      <c r="B97" s="97"/>
      <c r="C97" s="92"/>
      <c r="D97" s="96"/>
      <c r="E97" s="96"/>
      <c r="F97" s="95"/>
      <c r="G97" s="95"/>
      <c r="H97" s="96"/>
      <c r="I97" s="92"/>
      <c r="J97" s="92"/>
      <c r="K97" s="97"/>
      <c r="L97" s="98"/>
      <c r="M97" s="98"/>
      <c r="N97" s="95"/>
      <c r="O97" s="99"/>
      <c r="P97" s="99"/>
      <c r="Q97" s="97"/>
      <c r="R97" s="92"/>
      <c r="S97" s="92"/>
      <c r="T97" s="92"/>
      <c r="U97" s="92"/>
      <c r="V97" s="92"/>
      <c r="W97" s="92"/>
      <c r="X97" s="100"/>
      <c r="Y97" s="97"/>
      <c r="Z97" s="97"/>
      <c r="AA97" s="97"/>
      <c r="AB97" s="97"/>
    </row>
    <row r="98" spans="1:28">
      <c r="A98" s="97"/>
      <c r="B98" s="97"/>
      <c r="C98" s="92"/>
      <c r="D98" s="96"/>
      <c r="E98" s="96"/>
      <c r="F98" s="95"/>
      <c r="G98" s="95"/>
      <c r="H98" s="96"/>
      <c r="I98" s="92"/>
      <c r="J98" s="92"/>
      <c r="K98" s="97"/>
      <c r="L98" s="98"/>
      <c r="M98" s="98"/>
      <c r="N98" s="95"/>
      <c r="O98" s="99"/>
      <c r="P98" s="99"/>
      <c r="Q98" s="97"/>
      <c r="R98" s="92"/>
      <c r="S98" s="92"/>
      <c r="T98" s="92"/>
      <c r="U98" s="92"/>
      <c r="V98" s="92"/>
      <c r="W98" s="92"/>
      <c r="X98" s="100"/>
      <c r="Y98" s="97"/>
      <c r="Z98" s="97"/>
      <c r="AA98" s="97"/>
      <c r="AB98" s="97"/>
    </row>
    <row r="99" spans="1:28">
      <c r="A99" s="97"/>
      <c r="B99" s="97"/>
      <c r="C99" s="92"/>
      <c r="D99" s="96"/>
      <c r="E99" s="96"/>
      <c r="F99" s="95"/>
      <c r="G99" s="95"/>
      <c r="H99" s="96"/>
      <c r="I99" s="92"/>
      <c r="J99" s="92"/>
      <c r="K99" s="97"/>
      <c r="L99" s="98"/>
      <c r="M99" s="98"/>
      <c r="N99" s="95"/>
      <c r="O99" s="99"/>
      <c r="P99" s="99"/>
      <c r="Q99" s="97"/>
      <c r="R99" s="92"/>
      <c r="S99" s="92"/>
      <c r="T99" s="92"/>
      <c r="U99" s="92"/>
      <c r="V99" s="92"/>
      <c r="W99" s="92"/>
      <c r="X99" s="100"/>
      <c r="Y99" s="97"/>
      <c r="Z99" s="97"/>
      <c r="AA99" s="97"/>
      <c r="AB99" s="97"/>
    </row>
    <row r="100" spans="1:28">
      <c r="A100" s="97"/>
      <c r="B100" s="97"/>
      <c r="C100" s="92"/>
      <c r="D100" s="96"/>
      <c r="E100" s="96"/>
      <c r="F100" s="95"/>
      <c r="G100" s="95"/>
      <c r="H100" s="96"/>
      <c r="I100" s="92"/>
      <c r="J100" s="92"/>
      <c r="K100" s="97"/>
      <c r="L100" s="98"/>
      <c r="M100" s="98"/>
      <c r="N100" s="95"/>
      <c r="O100" s="99"/>
      <c r="P100" s="99"/>
      <c r="Q100" s="97"/>
      <c r="R100" s="92"/>
      <c r="S100" s="92"/>
      <c r="T100" s="92"/>
      <c r="U100" s="92"/>
      <c r="V100" s="92"/>
      <c r="W100" s="92"/>
      <c r="X100" s="100"/>
      <c r="Y100" s="97"/>
      <c r="Z100" s="97"/>
      <c r="AA100" s="97"/>
      <c r="AB100" s="97"/>
    </row>
    <row r="101" spans="1:28">
      <c r="A101" s="97"/>
      <c r="B101" s="97"/>
      <c r="C101" s="92"/>
      <c r="D101" s="96"/>
      <c r="E101" s="96"/>
      <c r="F101" s="95"/>
      <c r="G101" s="95"/>
      <c r="H101" s="96"/>
      <c r="I101" s="92"/>
      <c r="J101" s="92"/>
      <c r="K101" s="97"/>
      <c r="L101" s="98"/>
      <c r="M101" s="98"/>
      <c r="N101" s="95"/>
      <c r="O101" s="99"/>
      <c r="P101" s="99"/>
      <c r="Q101" s="97"/>
      <c r="R101" s="92"/>
      <c r="S101" s="92"/>
      <c r="T101" s="92"/>
      <c r="U101" s="92"/>
      <c r="V101" s="92"/>
      <c r="W101" s="92"/>
      <c r="X101" s="100"/>
      <c r="Y101" s="97"/>
      <c r="Z101" s="97"/>
      <c r="AA101" s="97"/>
      <c r="AB101" s="97"/>
    </row>
    <row r="102" spans="1:28">
      <c r="A102" s="97"/>
      <c r="B102" s="97"/>
      <c r="C102" s="92"/>
      <c r="D102" s="96"/>
      <c r="E102" s="96"/>
      <c r="F102" s="95"/>
      <c r="G102" s="95"/>
      <c r="H102" s="96"/>
      <c r="I102" s="92"/>
      <c r="J102" s="92"/>
      <c r="K102" s="97"/>
      <c r="L102" s="98"/>
      <c r="M102" s="98"/>
      <c r="N102" s="95"/>
      <c r="O102" s="99"/>
      <c r="P102" s="99"/>
      <c r="Q102" s="97"/>
      <c r="R102" s="92"/>
      <c r="S102" s="92"/>
      <c r="T102" s="92"/>
      <c r="U102" s="92"/>
      <c r="V102" s="92"/>
      <c r="W102" s="92"/>
      <c r="X102" s="100"/>
      <c r="Y102" s="97"/>
      <c r="Z102" s="97"/>
      <c r="AA102" s="97"/>
      <c r="AB102" s="97"/>
    </row>
    <row r="103" spans="1:28">
      <c r="A103" s="97"/>
      <c r="B103" s="97"/>
      <c r="C103" s="92"/>
      <c r="D103" s="96"/>
      <c r="E103" s="96"/>
      <c r="F103" s="95"/>
      <c r="G103" s="95"/>
      <c r="H103" s="96"/>
      <c r="I103" s="92"/>
      <c r="J103" s="92"/>
      <c r="K103" s="97"/>
      <c r="L103" s="98"/>
      <c r="M103" s="98"/>
      <c r="N103" s="95"/>
      <c r="O103" s="99"/>
      <c r="P103" s="99"/>
      <c r="Q103" s="97"/>
      <c r="R103" s="92"/>
      <c r="S103" s="92"/>
      <c r="T103" s="92"/>
      <c r="U103" s="92"/>
      <c r="V103" s="92"/>
      <c r="W103" s="92"/>
      <c r="X103" s="100"/>
      <c r="Y103" s="97"/>
      <c r="Z103" s="97"/>
      <c r="AA103" s="97"/>
      <c r="AB103" s="97"/>
    </row>
    <row r="104" spans="1:28">
      <c r="A104" s="97"/>
      <c r="B104" s="97"/>
      <c r="C104" s="92"/>
      <c r="D104" s="96"/>
      <c r="E104" s="96"/>
      <c r="F104" s="95"/>
      <c r="G104" s="95"/>
      <c r="H104" s="96"/>
      <c r="I104" s="92"/>
      <c r="J104" s="92"/>
      <c r="K104" s="97"/>
      <c r="L104" s="98"/>
      <c r="M104" s="98"/>
      <c r="N104" s="95"/>
      <c r="O104" s="99"/>
      <c r="P104" s="99"/>
      <c r="Q104" s="97"/>
      <c r="R104" s="92"/>
      <c r="S104" s="92"/>
      <c r="T104" s="92"/>
      <c r="U104" s="92"/>
      <c r="V104" s="92"/>
      <c r="W104" s="92"/>
      <c r="X104" s="100"/>
      <c r="Y104" s="97"/>
      <c r="Z104" s="97"/>
      <c r="AA104" s="97"/>
      <c r="AB104" s="97"/>
    </row>
    <row r="105" spans="1:28">
      <c r="A105" s="97"/>
      <c r="B105" s="97"/>
      <c r="C105" s="92"/>
      <c r="D105" s="96"/>
      <c r="E105" s="96"/>
      <c r="F105" s="95"/>
      <c r="G105" s="95"/>
      <c r="H105" s="96"/>
      <c r="I105" s="92"/>
      <c r="J105" s="92"/>
      <c r="K105" s="97"/>
      <c r="L105" s="98"/>
      <c r="M105" s="98"/>
      <c r="N105" s="95"/>
      <c r="O105" s="99"/>
      <c r="P105" s="99"/>
      <c r="Q105" s="97"/>
      <c r="R105" s="92"/>
      <c r="S105" s="92"/>
      <c r="T105" s="92"/>
      <c r="U105" s="92"/>
      <c r="V105" s="92"/>
      <c r="W105" s="92"/>
      <c r="X105" s="100"/>
      <c r="Y105" s="97"/>
      <c r="Z105" s="97"/>
      <c r="AA105" s="97"/>
      <c r="AB105" s="97"/>
    </row>
    <row r="106" spans="1:28">
      <c r="A106" s="97"/>
      <c r="B106" s="97"/>
      <c r="C106" s="92"/>
      <c r="D106" s="96"/>
      <c r="E106" s="96"/>
      <c r="F106" s="95"/>
      <c r="G106" s="95"/>
      <c r="H106" s="96"/>
      <c r="I106" s="92"/>
      <c r="J106" s="92"/>
      <c r="K106" s="97"/>
      <c r="L106" s="98"/>
      <c r="M106" s="98"/>
      <c r="N106" s="95"/>
      <c r="O106" s="99"/>
      <c r="P106" s="99"/>
      <c r="Q106" s="97"/>
      <c r="R106" s="92"/>
      <c r="S106" s="92"/>
      <c r="T106" s="92"/>
      <c r="U106" s="92"/>
      <c r="V106" s="92"/>
      <c r="W106" s="92"/>
      <c r="X106" s="100"/>
      <c r="Y106" s="97"/>
      <c r="Z106" s="97"/>
      <c r="AA106" s="97"/>
      <c r="AB106" s="97"/>
    </row>
    <row r="107" spans="1:28">
      <c r="A107" s="97"/>
      <c r="B107" s="97"/>
      <c r="C107" s="92"/>
      <c r="D107" s="96"/>
      <c r="E107" s="96"/>
      <c r="F107" s="95"/>
      <c r="G107" s="95"/>
      <c r="H107" s="96"/>
      <c r="I107" s="92"/>
      <c r="J107" s="92"/>
      <c r="K107" s="97"/>
      <c r="L107" s="98"/>
      <c r="M107" s="98"/>
      <c r="N107" s="95"/>
      <c r="O107" s="99"/>
      <c r="P107" s="99"/>
      <c r="Q107" s="97"/>
      <c r="R107" s="92"/>
      <c r="S107" s="92"/>
      <c r="T107" s="92"/>
      <c r="U107" s="92"/>
      <c r="V107" s="92"/>
      <c r="W107" s="92"/>
      <c r="X107" s="100"/>
      <c r="Y107" s="97"/>
      <c r="Z107" s="97"/>
      <c r="AA107" s="97"/>
      <c r="AB107" s="97"/>
    </row>
    <row r="108" spans="1:28">
      <c r="A108" s="97"/>
      <c r="B108" s="97"/>
      <c r="C108" s="92"/>
      <c r="D108" s="96"/>
      <c r="E108" s="96"/>
      <c r="F108" s="95"/>
      <c r="G108" s="95"/>
      <c r="H108" s="96"/>
      <c r="I108" s="92"/>
      <c r="J108" s="92"/>
      <c r="K108" s="97"/>
      <c r="L108" s="98"/>
      <c r="M108" s="98"/>
      <c r="N108" s="95"/>
      <c r="O108" s="99"/>
      <c r="P108" s="99"/>
      <c r="Q108" s="97"/>
      <c r="R108" s="92"/>
      <c r="S108" s="92"/>
      <c r="T108" s="92"/>
      <c r="U108" s="92"/>
      <c r="V108" s="92"/>
      <c r="W108" s="92"/>
      <c r="X108" s="100"/>
      <c r="Y108" s="97"/>
      <c r="Z108" s="97"/>
      <c r="AA108" s="97"/>
      <c r="AB108" s="97"/>
    </row>
    <row r="109" spans="1:28">
      <c r="A109" s="97"/>
      <c r="B109" s="97"/>
      <c r="C109" s="92"/>
      <c r="D109" s="96"/>
      <c r="E109" s="96"/>
      <c r="F109" s="95"/>
      <c r="G109" s="95"/>
      <c r="H109" s="96"/>
      <c r="I109" s="92"/>
      <c r="J109" s="92"/>
      <c r="K109" s="97"/>
      <c r="L109" s="98"/>
      <c r="M109" s="98"/>
      <c r="N109" s="95"/>
      <c r="O109" s="99"/>
      <c r="P109" s="99"/>
      <c r="Q109" s="97"/>
      <c r="R109" s="92"/>
      <c r="S109" s="92"/>
      <c r="T109" s="92"/>
      <c r="U109" s="92"/>
      <c r="V109" s="92"/>
      <c r="W109" s="92"/>
      <c r="X109" s="100"/>
      <c r="Y109" s="97"/>
      <c r="Z109" s="97"/>
      <c r="AA109" s="97"/>
      <c r="AB109" s="97"/>
    </row>
    <row r="110" spans="1:28">
      <c r="A110" s="97"/>
      <c r="B110" s="97"/>
      <c r="C110" s="92"/>
      <c r="D110" s="96"/>
      <c r="E110" s="96"/>
      <c r="F110" s="95"/>
      <c r="G110" s="95"/>
      <c r="H110" s="96"/>
      <c r="I110" s="92"/>
      <c r="J110" s="92"/>
      <c r="K110" s="97"/>
      <c r="L110" s="98"/>
      <c r="M110" s="98"/>
      <c r="N110" s="95"/>
      <c r="O110" s="99"/>
      <c r="P110" s="99"/>
      <c r="Q110" s="97"/>
      <c r="R110" s="92"/>
      <c r="S110" s="92"/>
      <c r="T110" s="92"/>
      <c r="U110" s="92"/>
      <c r="V110" s="92"/>
      <c r="W110" s="92"/>
      <c r="X110" s="100"/>
      <c r="Y110" s="97"/>
      <c r="Z110" s="97"/>
      <c r="AA110" s="97"/>
      <c r="AB110" s="97"/>
    </row>
    <row r="111" spans="1:28">
      <c r="A111" s="97"/>
      <c r="B111" s="97"/>
      <c r="C111" s="92"/>
      <c r="D111" s="96"/>
      <c r="E111" s="96"/>
      <c r="F111" s="95"/>
      <c r="G111" s="95"/>
      <c r="H111" s="96"/>
      <c r="I111" s="92"/>
      <c r="J111" s="92"/>
      <c r="K111" s="97"/>
      <c r="L111" s="98"/>
      <c r="M111" s="98"/>
      <c r="N111" s="95"/>
      <c r="O111" s="99"/>
      <c r="P111" s="99"/>
      <c r="Q111" s="97"/>
      <c r="R111" s="92"/>
      <c r="S111" s="92"/>
      <c r="T111" s="92"/>
      <c r="U111" s="92"/>
      <c r="V111" s="92"/>
      <c r="W111" s="92"/>
      <c r="X111" s="100"/>
      <c r="Y111" s="97"/>
      <c r="Z111" s="97"/>
      <c r="AA111" s="97"/>
      <c r="AB111" s="97"/>
    </row>
    <row r="112" spans="1:28">
      <c r="A112" s="97"/>
      <c r="B112" s="97"/>
      <c r="C112" s="92"/>
      <c r="D112" s="96"/>
      <c r="E112" s="96"/>
      <c r="F112" s="95"/>
      <c r="G112" s="95"/>
      <c r="H112" s="96"/>
      <c r="I112" s="92"/>
      <c r="J112" s="92"/>
      <c r="K112" s="97"/>
      <c r="L112" s="98"/>
      <c r="M112" s="98"/>
      <c r="N112" s="95"/>
      <c r="O112" s="99"/>
      <c r="P112" s="99"/>
      <c r="Q112" s="97"/>
      <c r="R112" s="92"/>
      <c r="S112" s="92"/>
      <c r="T112" s="92"/>
      <c r="U112" s="92"/>
      <c r="V112" s="92"/>
      <c r="W112" s="92"/>
      <c r="X112" s="100"/>
      <c r="Y112" s="97"/>
      <c r="Z112" s="97"/>
      <c r="AA112" s="97"/>
      <c r="AB112" s="97"/>
    </row>
    <row r="113" spans="1:28">
      <c r="A113" s="97"/>
      <c r="B113" s="97"/>
      <c r="C113" s="92"/>
      <c r="D113" s="96"/>
      <c r="E113" s="96"/>
      <c r="F113" s="95"/>
      <c r="G113" s="95"/>
      <c r="H113" s="96"/>
      <c r="I113" s="92"/>
      <c r="J113" s="92"/>
      <c r="K113" s="97"/>
      <c r="L113" s="98"/>
      <c r="M113" s="98"/>
      <c r="N113" s="95"/>
      <c r="O113" s="99"/>
      <c r="P113" s="99"/>
      <c r="Q113" s="97"/>
      <c r="R113" s="92"/>
      <c r="S113" s="92"/>
      <c r="T113" s="92"/>
      <c r="U113" s="92"/>
      <c r="V113" s="92"/>
      <c r="W113" s="92"/>
      <c r="X113" s="100"/>
      <c r="Y113" s="97"/>
      <c r="Z113" s="97"/>
      <c r="AA113" s="97"/>
      <c r="AB113" s="97"/>
    </row>
    <row r="114" spans="1:28">
      <c r="A114" s="97"/>
      <c r="B114" s="97"/>
      <c r="C114" s="92"/>
      <c r="D114" s="96"/>
      <c r="E114" s="96"/>
      <c r="F114" s="95"/>
      <c r="G114" s="95"/>
      <c r="H114" s="96"/>
      <c r="I114" s="92"/>
      <c r="J114" s="92"/>
      <c r="K114" s="97"/>
      <c r="L114" s="98"/>
      <c r="M114" s="98"/>
      <c r="N114" s="95"/>
      <c r="O114" s="99"/>
      <c r="P114" s="99"/>
      <c r="Q114" s="97"/>
      <c r="R114" s="92"/>
      <c r="S114" s="92"/>
      <c r="T114" s="92"/>
      <c r="U114" s="92"/>
      <c r="V114" s="92"/>
      <c r="W114" s="92"/>
      <c r="X114" s="100"/>
      <c r="Y114" s="97"/>
      <c r="Z114" s="97"/>
      <c r="AA114" s="97"/>
      <c r="AB114" s="97"/>
    </row>
    <row r="115" spans="1:28">
      <c r="A115" s="97"/>
      <c r="B115" s="97"/>
      <c r="C115" s="92"/>
      <c r="D115" s="96"/>
      <c r="E115" s="96"/>
      <c r="F115" s="95"/>
      <c r="G115" s="95"/>
      <c r="H115" s="96"/>
      <c r="I115" s="92"/>
      <c r="J115" s="92"/>
      <c r="K115" s="97"/>
      <c r="L115" s="98"/>
      <c r="M115" s="98"/>
      <c r="N115" s="95"/>
      <c r="O115" s="99"/>
      <c r="P115" s="99"/>
      <c r="Q115" s="97"/>
      <c r="R115" s="92"/>
      <c r="S115" s="92"/>
      <c r="T115" s="92"/>
      <c r="U115" s="92"/>
      <c r="V115" s="92"/>
      <c r="W115" s="92"/>
      <c r="X115" s="100"/>
      <c r="Y115" s="97"/>
      <c r="Z115" s="97"/>
      <c r="AA115" s="97"/>
      <c r="AB115" s="97"/>
    </row>
    <row r="116" spans="1:28">
      <c r="A116" s="97"/>
      <c r="B116" s="97"/>
      <c r="C116" s="92"/>
      <c r="D116" s="96"/>
      <c r="E116" s="96"/>
      <c r="F116" s="95"/>
      <c r="G116" s="95"/>
      <c r="H116" s="96"/>
      <c r="I116" s="92"/>
      <c r="J116" s="92"/>
      <c r="K116" s="97"/>
      <c r="L116" s="98"/>
      <c r="M116" s="98"/>
      <c r="N116" s="95"/>
      <c r="O116" s="99"/>
      <c r="P116" s="99"/>
      <c r="Q116" s="97"/>
      <c r="R116" s="92"/>
      <c r="S116" s="92"/>
      <c r="T116" s="92"/>
      <c r="U116" s="92"/>
      <c r="V116" s="92"/>
      <c r="W116" s="92"/>
      <c r="X116" s="100"/>
      <c r="Y116" s="97"/>
      <c r="Z116" s="97"/>
      <c r="AA116" s="97"/>
      <c r="AB116" s="97"/>
    </row>
    <row r="117" spans="1:28">
      <c r="A117" s="97"/>
      <c r="B117" s="97"/>
      <c r="C117" s="92"/>
      <c r="D117" s="96"/>
      <c r="E117" s="96"/>
      <c r="F117" s="95"/>
      <c r="G117" s="95"/>
      <c r="H117" s="96"/>
      <c r="I117" s="92"/>
      <c r="J117" s="92"/>
      <c r="K117" s="97"/>
      <c r="L117" s="98"/>
      <c r="M117" s="98"/>
      <c r="N117" s="95"/>
      <c r="O117" s="99"/>
      <c r="P117" s="99"/>
      <c r="Q117" s="97"/>
      <c r="R117" s="92"/>
      <c r="S117" s="92"/>
      <c r="T117" s="92"/>
      <c r="U117" s="92"/>
      <c r="V117" s="92"/>
      <c r="W117" s="92"/>
      <c r="X117" s="100"/>
      <c r="Y117" s="97"/>
      <c r="Z117" s="97"/>
      <c r="AA117" s="97"/>
      <c r="AB117" s="97"/>
    </row>
    <row r="118" spans="1:28">
      <c r="A118" s="97"/>
      <c r="B118" s="97"/>
      <c r="C118" s="92"/>
      <c r="D118" s="96"/>
      <c r="E118" s="96"/>
      <c r="F118" s="95"/>
      <c r="G118" s="95"/>
      <c r="H118" s="96"/>
      <c r="I118" s="92"/>
      <c r="J118" s="92"/>
      <c r="K118" s="97"/>
      <c r="L118" s="98"/>
      <c r="M118" s="98"/>
      <c r="N118" s="95"/>
      <c r="O118" s="99"/>
      <c r="P118" s="99"/>
      <c r="Q118" s="97"/>
      <c r="R118" s="92"/>
      <c r="S118" s="92"/>
      <c r="T118" s="92"/>
      <c r="U118" s="92"/>
      <c r="V118" s="92"/>
      <c r="W118" s="92"/>
      <c r="X118" s="100"/>
      <c r="Y118" s="97"/>
      <c r="Z118" s="97"/>
      <c r="AA118" s="97"/>
      <c r="AB118" s="97"/>
    </row>
    <row r="119" spans="1:28">
      <c r="A119" s="97"/>
      <c r="B119" s="97"/>
      <c r="C119" s="92"/>
      <c r="D119" s="96"/>
      <c r="E119" s="96"/>
      <c r="F119" s="95"/>
      <c r="G119" s="95"/>
      <c r="H119" s="96"/>
      <c r="I119" s="92"/>
      <c r="J119" s="92"/>
      <c r="K119" s="97"/>
      <c r="L119" s="98"/>
      <c r="M119" s="98"/>
      <c r="N119" s="95"/>
      <c r="O119" s="99"/>
      <c r="P119" s="99"/>
      <c r="Q119" s="97"/>
      <c r="R119" s="92"/>
      <c r="S119" s="92"/>
      <c r="T119" s="92"/>
      <c r="U119" s="92"/>
      <c r="V119" s="92"/>
      <c r="W119" s="92"/>
      <c r="X119" s="100"/>
      <c r="Y119" s="97"/>
      <c r="Z119" s="97"/>
      <c r="AA119" s="97"/>
      <c r="AB119" s="97"/>
    </row>
    <row r="120" spans="1:28">
      <c r="A120" s="97"/>
      <c r="B120" s="97"/>
      <c r="C120" s="92"/>
      <c r="D120" s="96"/>
      <c r="E120" s="96"/>
      <c r="F120" s="95"/>
      <c r="G120" s="95"/>
      <c r="H120" s="96"/>
      <c r="I120" s="92"/>
      <c r="J120" s="92"/>
      <c r="K120" s="97"/>
      <c r="L120" s="98"/>
      <c r="M120" s="98"/>
      <c r="N120" s="95"/>
      <c r="O120" s="99"/>
      <c r="P120" s="99"/>
      <c r="Q120" s="97"/>
      <c r="R120" s="92"/>
      <c r="S120" s="92"/>
      <c r="T120" s="92"/>
      <c r="U120" s="92"/>
      <c r="V120" s="92"/>
      <c r="W120" s="92"/>
      <c r="X120" s="100"/>
      <c r="Y120" s="97"/>
      <c r="Z120" s="97"/>
      <c r="AA120" s="97"/>
      <c r="AB120" s="97"/>
    </row>
    <row r="121" spans="1:28">
      <c r="A121" s="97"/>
      <c r="B121" s="97"/>
      <c r="C121" s="92"/>
      <c r="D121" s="96"/>
      <c r="E121" s="96"/>
      <c r="F121" s="95"/>
      <c r="G121" s="95"/>
      <c r="H121" s="96"/>
      <c r="I121" s="92"/>
      <c r="J121" s="92"/>
      <c r="K121" s="97"/>
      <c r="L121" s="98"/>
      <c r="M121" s="98"/>
      <c r="N121" s="95"/>
      <c r="O121" s="99"/>
      <c r="P121" s="99"/>
      <c r="Q121" s="97"/>
      <c r="R121" s="92"/>
      <c r="S121" s="92"/>
      <c r="T121" s="92"/>
      <c r="U121" s="92"/>
      <c r="V121" s="92"/>
      <c r="W121" s="92"/>
      <c r="X121" s="100"/>
      <c r="Y121" s="97"/>
      <c r="Z121" s="97"/>
      <c r="AA121" s="97"/>
      <c r="AB121" s="97"/>
    </row>
    <row r="122" spans="1:28">
      <c r="A122" s="97"/>
      <c r="B122" s="97"/>
      <c r="C122" s="92"/>
      <c r="D122" s="96"/>
      <c r="E122" s="96"/>
      <c r="F122" s="95"/>
      <c r="G122" s="95"/>
      <c r="H122" s="96"/>
      <c r="I122" s="92"/>
      <c r="J122" s="92"/>
      <c r="K122" s="97"/>
      <c r="L122" s="98"/>
      <c r="M122" s="98"/>
      <c r="N122" s="95"/>
      <c r="O122" s="99"/>
      <c r="P122" s="99"/>
      <c r="Q122" s="97"/>
      <c r="R122" s="92"/>
      <c r="S122" s="92"/>
      <c r="T122" s="92"/>
      <c r="U122" s="92"/>
      <c r="V122" s="92"/>
      <c r="W122" s="92"/>
      <c r="X122" s="100"/>
      <c r="Y122" s="97"/>
      <c r="Z122" s="97"/>
      <c r="AA122" s="97"/>
      <c r="AB122" s="97"/>
    </row>
    <row r="123" spans="1:28">
      <c r="A123" s="97"/>
      <c r="B123" s="97"/>
      <c r="C123" s="92"/>
      <c r="D123" s="96"/>
      <c r="E123" s="96"/>
      <c r="F123" s="95"/>
      <c r="G123" s="95"/>
      <c r="H123" s="96"/>
      <c r="I123" s="92"/>
      <c r="J123" s="92"/>
      <c r="K123" s="97"/>
      <c r="L123" s="98"/>
      <c r="M123" s="98"/>
      <c r="N123" s="95"/>
      <c r="O123" s="99"/>
      <c r="P123" s="99"/>
      <c r="Q123" s="97"/>
      <c r="R123" s="92"/>
      <c r="S123" s="92"/>
      <c r="T123" s="92"/>
      <c r="U123" s="92"/>
      <c r="V123" s="92"/>
      <c r="W123" s="92"/>
      <c r="X123" s="100"/>
      <c r="Y123" s="97"/>
      <c r="Z123" s="97"/>
      <c r="AA123" s="97"/>
      <c r="AB123" s="97"/>
    </row>
    <row r="124" spans="1:28">
      <c r="A124" s="97"/>
      <c r="B124" s="97"/>
      <c r="C124" s="92"/>
      <c r="D124" s="96"/>
      <c r="E124" s="96"/>
      <c r="F124" s="95"/>
      <c r="G124" s="95"/>
      <c r="H124" s="96"/>
      <c r="I124" s="92"/>
      <c r="J124" s="92"/>
      <c r="K124" s="97"/>
      <c r="L124" s="98"/>
      <c r="M124" s="98"/>
      <c r="N124" s="95"/>
      <c r="O124" s="99"/>
      <c r="P124" s="99"/>
      <c r="Q124" s="97"/>
      <c r="R124" s="92"/>
      <c r="S124" s="92"/>
      <c r="T124" s="92"/>
      <c r="U124" s="92"/>
      <c r="V124" s="92"/>
      <c r="W124" s="92"/>
      <c r="X124" s="100"/>
      <c r="Y124" s="97"/>
      <c r="Z124" s="97"/>
      <c r="AA124" s="97"/>
      <c r="AB124" s="97"/>
    </row>
    <row r="125" spans="1:28">
      <c r="A125" s="97"/>
      <c r="B125" s="97"/>
      <c r="C125" s="92"/>
      <c r="D125" s="96"/>
      <c r="E125" s="96"/>
      <c r="F125" s="95"/>
      <c r="G125" s="95"/>
      <c r="H125" s="96"/>
      <c r="I125" s="92"/>
      <c r="J125" s="92"/>
      <c r="K125" s="97"/>
      <c r="L125" s="98"/>
      <c r="M125" s="98"/>
      <c r="N125" s="95"/>
      <c r="O125" s="99"/>
      <c r="P125" s="99"/>
      <c r="Q125" s="97"/>
      <c r="R125" s="92"/>
      <c r="S125" s="92"/>
      <c r="T125" s="92"/>
      <c r="U125" s="92"/>
      <c r="V125" s="92"/>
      <c r="W125" s="92"/>
      <c r="X125" s="100"/>
      <c r="Y125" s="97"/>
      <c r="Z125" s="97"/>
      <c r="AA125" s="97"/>
      <c r="AB125" s="97"/>
    </row>
    <row r="126" spans="1:28">
      <c r="A126" s="97"/>
      <c r="B126" s="97"/>
      <c r="C126" s="92"/>
      <c r="D126" s="96"/>
      <c r="E126" s="96"/>
      <c r="F126" s="95"/>
      <c r="G126" s="95"/>
      <c r="H126" s="96"/>
      <c r="I126" s="92"/>
      <c r="J126" s="92"/>
      <c r="K126" s="97"/>
      <c r="L126" s="98"/>
      <c r="M126" s="98"/>
      <c r="N126" s="95"/>
      <c r="O126" s="99"/>
      <c r="P126" s="99"/>
      <c r="Q126" s="97"/>
      <c r="R126" s="92"/>
      <c r="S126" s="92"/>
      <c r="T126" s="92"/>
      <c r="U126" s="92"/>
      <c r="V126" s="92"/>
      <c r="W126" s="92"/>
      <c r="X126" s="100"/>
      <c r="Y126" s="97"/>
      <c r="Z126" s="97"/>
      <c r="AA126" s="97"/>
      <c r="AB126" s="97"/>
    </row>
    <row r="127" spans="1:28">
      <c r="A127" s="97"/>
      <c r="B127" s="97"/>
      <c r="C127" s="92"/>
      <c r="D127" s="96"/>
      <c r="E127" s="96"/>
      <c r="F127" s="95"/>
      <c r="G127" s="95"/>
      <c r="H127" s="96"/>
      <c r="I127" s="92"/>
      <c r="J127" s="92"/>
      <c r="K127" s="97"/>
      <c r="L127" s="98"/>
      <c r="M127" s="98"/>
      <c r="N127" s="95"/>
      <c r="O127" s="99"/>
      <c r="P127" s="99"/>
      <c r="Q127" s="97"/>
      <c r="R127" s="92"/>
      <c r="S127" s="92"/>
      <c r="T127" s="92"/>
      <c r="U127" s="92"/>
      <c r="V127" s="92"/>
      <c r="W127" s="92"/>
      <c r="X127" s="100"/>
      <c r="Y127" s="97"/>
      <c r="Z127" s="97"/>
      <c r="AA127" s="97"/>
      <c r="AB127" s="97"/>
    </row>
    <row r="128" spans="1:28">
      <c r="A128" s="97"/>
      <c r="B128" s="97"/>
      <c r="C128" s="92"/>
      <c r="D128" s="96"/>
      <c r="E128" s="96"/>
      <c r="F128" s="95"/>
      <c r="G128" s="95"/>
      <c r="H128" s="96"/>
      <c r="I128" s="92"/>
      <c r="J128" s="92"/>
      <c r="K128" s="97"/>
      <c r="L128" s="98"/>
      <c r="M128" s="98"/>
      <c r="N128" s="95"/>
      <c r="O128" s="99"/>
      <c r="P128" s="99"/>
      <c r="Q128" s="97"/>
      <c r="R128" s="92"/>
      <c r="S128" s="92"/>
      <c r="T128" s="92"/>
      <c r="U128" s="92"/>
      <c r="V128" s="92"/>
      <c r="W128" s="92"/>
      <c r="X128" s="100"/>
      <c r="Y128" s="97"/>
      <c r="Z128" s="97"/>
      <c r="AA128" s="97"/>
      <c r="AB128" s="97"/>
    </row>
    <row r="129" spans="1:28">
      <c r="A129" s="97"/>
      <c r="B129" s="97"/>
      <c r="C129" s="92"/>
      <c r="D129" s="96"/>
      <c r="E129" s="96"/>
      <c r="F129" s="95"/>
      <c r="G129" s="95"/>
      <c r="H129" s="96"/>
      <c r="I129" s="92"/>
      <c r="J129" s="92"/>
      <c r="K129" s="97"/>
      <c r="L129" s="98"/>
      <c r="M129" s="98"/>
      <c r="N129" s="95"/>
      <c r="O129" s="99"/>
      <c r="P129" s="99"/>
      <c r="Q129" s="97"/>
      <c r="R129" s="92"/>
      <c r="S129" s="92"/>
      <c r="T129" s="92"/>
      <c r="U129" s="92"/>
      <c r="V129" s="92"/>
      <c r="W129" s="92"/>
      <c r="X129" s="100"/>
      <c r="Y129" s="97"/>
      <c r="Z129" s="97"/>
      <c r="AA129" s="97"/>
      <c r="AB129" s="97"/>
    </row>
    <row r="130" spans="1:28">
      <c r="A130" s="97"/>
      <c r="B130" s="97"/>
      <c r="C130" s="92"/>
      <c r="D130" s="96"/>
      <c r="E130" s="96"/>
      <c r="F130" s="95"/>
      <c r="G130" s="95"/>
      <c r="H130" s="96"/>
      <c r="I130" s="92"/>
      <c r="J130" s="92"/>
      <c r="K130" s="97"/>
      <c r="L130" s="98"/>
      <c r="M130" s="98"/>
      <c r="N130" s="95"/>
      <c r="O130" s="99"/>
      <c r="P130" s="99"/>
      <c r="Q130" s="97"/>
      <c r="R130" s="92"/>
      <c r="S130" s="92"/>
      <c r="T130" s="92"/>
      <c r="U130" s="92"/>
      <c r="V130" s="92"/>
      <c r="W130" s="92"/>
      <c r="X130" s="100"/>
      <c r="Y130" s="97"/>
      <c r="Z130" s="97"/>
      <c r="AA130" s="97"/>
      <c r="AB130" s="97"/>
    </row>
    <row r="131" spans="1:28">
      <c r="A131" s="97"/>
      <c r="B131" s="97"/>
      <c r="C131" s="92"/>
      <c r="D131" s="96"/>
      <c r="E131" s="96"/>
      <c r="F131" s="95"/>
      <c r="G131" s="95"/>
      <c r="H131" s="96"/>
      <c r="I131" s="92"/>
      <c r="J131" s="92"/>
      <c r="K131" s="97"/>
      <c r="L131" s="98"/>
      <c r="M131" s="98"/>
      <c r="N131" s="95"/>
      <c r="O131" s="99"/>
      <c r="P131" s="99"/>
      <c r="Q131" s="97"/>
      <c r="R131" s="92"/>
      <c r="S131" s="92"/>
      <c r="T131" s="92"/>
      <c r="U131" s="92"/>
      <c r="V131" s="92"/>
      <c r="W131" s="92"/>
      <c r="X131" s="100"/>
      <c r="Y131" s="97"/>
      <c r="Z131" s="97"/>
      <c r="AA131" s="97"/>
      <c r="AB131" s="97"/>
    </row>
    <row r="132" spans="1:28">
      <c r="A132" s="97"/>
      <c r="B132" s="97"/>
      <c r="C132" s="92"/>
      <c r="D132" s="96"/>
      <c r="E132" s="96"/>
      <c r="F132" s="95"/>
      <c r="G132" s="95"/>
      <c r="H132" s="96"/>
      <c r="I132" s="92"/>
      <c r="J132" s="92"/>
      <c r="K132" s="97"/>
      <c r="L132" s="98"/>
      <c r="M132" s="98"/>
      <c r="N132" s="95"/>
      <c r="O132" s="99"/>
      <c r="P132" s="99"/>
      <c r="Q132" s="97"/>
      <c r="R132" s="92"/>
      <c r="S132" s="92"/>
      <c r="T132" s="92"/>
      <c r="U132" s="92"/>
      <c r="V132" s="92"/>
      <c r="W132" s="92"/>
      <c r="X132" s="100"/>
      <c r="Y132" s="97"/>
      <c r="Z132" s="97"/>
      <c r="AA132" s="97"/>
      <c r="AB132" s="97"/>
    </row>
    <row r="133" spans="1:28">
      <c r="A133" s="97"/>
      <c r="B133" s="97"/>
      <c r="C133" s="92"/>
      <c r="D133" s="96"/>
      <c r="E133" s="96"/>
      <c r="F133" s="95"/>
      <c r="G133" s="95"/>
      <c r="H133" s="96"/>
      <c r="I133" s="92"/>
      <c r="J133" s="92"/>
      <c r="K133" s="97"/>
      <c r="L133" s="98"/>
      <c r="M133" s="98"/>
      <c r="N133" s="95"/>
      <c r="O133" s="99"/>
      <c r="P133" s="99"/>
      <c r="Q133" s="97"/>
      <c r="R133" s="92"/>
      <c r="S133" s="92"/>
      <c r="T133" s="92"/>
      <c r="U133" s="92"/>
      <c r="V133" s="92"/>
      <c r="W133" s="92"/>
      <c r="X133" s="100"/>
      <c r="Y133" s="97"/>
      <c r="Z133" s="97"/>
      <c r="AA133" s="97"/>
      <c r="AB133" s="97"/>
    </row>
    <row r="134" spans="1:28">
      <c r="A134" s="97"/>
      <c r="B134" s="97"/>
      <c r="C134" s="92"/>
      <c r="D134" s="96"/>
      <c r="E134" s="96"/>
      <c r="F134" s="95"/>
      <c r="G134" s="95"/>
      <c r="H134" s="96"/>
      <c r="I134" s="92"/>
      <c r="J134" s="92"/>
      <c r="K134" s="97"/>
      <c r="L134" s="98"/>
      <c r="M134" s="98"/>
      <c r="N134" s="95"/>
      <c r="O134" s="99"/>
      <c r="P134" s="99"/>
      <c r="Q134" s="97"/>
      <c r="R134" s="92"/>
      <c r="S134" s="92"/>
      <c r="T134" s="92"/>
      <c r="U134" s="92"/>
      <c r="V134" s="92"/>
      <c r="W134" s="92"/>
      <c r="X134" s="100"/>
      <c r="Y134" s="97"/>
      <c r="Z134" s="97"/>
      <c r="AA134" s="97"/>
      <c r="AB134" s="97"/>
    </row>
    <row r="135" spans="1:28">
      <c r="A135" s="97"/>
      <c r="B135" s="97"/>
      <c r="C135" s="92"/>
      <c r="D135" s="96"/>
      <c r="E135" s="96"/>
      <c r="F135" s="95"/>
      <c r="G135" s="95"/>
      <c r="H135" s="96"/>
      <c r="I135" s="92"/>
      <c r="J135" s="92"/>
      <c r="K135" s="97"/>
      <c r="L135" s="98"/>
      <c r="M135" s="98"/>
      <c r="N135" s="95"/>
      <c r="O135" s="99"/>
      <c r="P135" s="99"/>
      <c r="Q135" s="97"/>
      <c r="R135" s="92"/>
      <c r="S135" s="92"/>
      <c r="T135" s="92"/>
      <c r="U135" s="92"/>
      <c r="V135" s="92"/>
      <c r="W135" s="92"/>
      <c r="X135" s="100"/>
      <c r="Y135" s="97"/>
      <c r="Z135" s="97"/>
      <c r="AA135" s="97"/>
      <c r="AB135" s="97"/>
    </row>
    <row r="136" spans="1:28">
      <c r="A136" s="97"/>
      <c r="B136" s="97"/>
      <c r="C136" s="92"/>
      <c r="D136" s="96"/>
      <c r="E136" s="96"/>
      <c r="F136" s="95"/>
      <c r="G136" s="95"/>
      <c r="H136" s="96"/>
      <c r="I136" s="92"/>
      <c r="J136" s="92"/>
      <c r="K136" s="97"/>
      <c r="L136" s="98"/>
      <c r="M136" s="98"/>
      <c r="N136" s="95"/>
      <c r="O136" s="99"/>
      <c r="P136" s="99"/>
      <c r="Q136" s="97"/>
      <c r="R136" s="92"/>
      <c r="S136" s="92"/>
      <c r="T136" s="92"/>
      <c r="U136" s="92"/>
      <c r="V136" s="92"/>
      <c r="W136" s="92"/>
      <c r="X136" s="100"/>
      <c r="Y136" s="97"/>
      <c r="Z136" s="97"/>
      <c r="AA136" s="97"/>
      <c r="AB136" s="97"/>
    </row>
    <row r="137" spans="1:28">
      <c r="A137" s="97"/>
      <c r="B137" s="97"/>
      <c r="C137" s="92"/>
      <c r="D137" s="96"/>
      <c r="E137" s="96"/>
      <c r="F137" s="95"/>
      <c r="G137" s="95"/>
      <c r="H137" s="96"/>
      <c r="I137" s="92"/>
      <c r="J137" s="92"/>
      <c r="K137" s="97"/>
      <c r="L137" s="98"/>
      <c r="M137" s="98"/>
      <c r="N137" s="95"/>
      <c r="O137" s="99"/>
      <c r="P137" s="99"/>
      <c r="Q137" s="97"/>
      <c r="R137" s="92"/>
      <c r="S137" s="92"/>
      <c r="T137" s="92"/>
      <c r="U137" s="92"/>
      <c r="V137" s="92"/>
      <c r="W137" s="92"/>
      <c r="X137" s="100"/>
      <c r="Y137" s="97"/>
      <c r="Z137" s="97"/>
      <c r="AA137" s="97"/>
      <c r="AB137" s="97"/>
    </row>
    <row r="138" spans="1:28">
      <c r="A138" s="97"/>
      <c r="B138" s="97"/>
      <c r="C138" s="92"/>
      <c r="D138" s="96"/>
      <c r="E138" s="96"/>
      <c r="F138" s="95"/>
      <c r="G138" s="95"/>
      <c r="H138" s="96"/>
      <c r="I138" s="92"/>
      <c r="J138" s="92"/>
      <c r="K138" s="97"/>
      <c r="L138" s="98"/>
      <c r="M138" s="98"/>
      <c r="N138" s="95"/>
      <c r="O138" s="99"/>
      <c r="P138" s="99"/>
      <c r="Q138" s="97"/>
      <c r="R138" s="92"/>
      <c r="S138" s="92"/>
      <c r="T138" s="92"/>
      <c r="U138" s="92"/>
      <c r="V138" s="92"/>
      <c r="W138" s="92"/>
      <c r="X138" s="100"/>
      <c r="Y138" s="97"/>
      <c r="Z138" s="97"/>
      <c r="AA138" s="97"/>
      <c r="AB138" s="97"/>
    </row>
    <row r="139" spans="1:28">
      <c r="A139" s="97"/>
      <c r="B139" s="97"/>
      <c r="C139" s="92"/>
      <c r="D139" s="96"/>
      <c r="E139" s="96"/>
      <c r="F139" s="95"/>
      <c r="G139" s="95"/>
      <c r="H139" s="96"/>
      <c r="I139" s="92"/>
      <c r="J139" s="92"/>
      <c r="K139" s="97"/>
      <c r="L139" s="98"/>
      <c r="M139" s="98"/>
      <c r="N139" s="95"/>
      <c r="O139" s="99"/>
      <c r="P139" s="99"/>
      <c r="Q139" s="97"/>
      <c r="R139" s="92"/>
      <c r="S139" s="92"/>
      <c r="T139" s="92"/>
      <c r="U139" s="92"/>
      <c r="V139" s="92"/>
      <c r="W139" s="92"/>
      <c r="X139" s="100"/>
      <c r="Y139" s="97"/>
      <c r="Z139" s="97"/>
      <c r="AA139" s="97"/>
      <c r="AB139" s="97"/>
    </row>
    <row r="140" spans="1:28">
      <c r="A140" s="97"/>
      <c r="B140" s="97"/>
      <c r="C140" s="92"/>
      <c r="D140" s="96"/>
      <c r="E140" s="96"/>
      <c r="F140" s="95"/>
      <c r="G140" s="95"/>
      <c r="H140" s="96"/>
      <c r="I140" s="92"/>
      <c r="J140" s="92"/>
      <c r="K140" s="97"/>
      <c r="L140" s="98"/>
      <c r="M140" s="98"/>
      <c r="N140" s="95"/>
      <c r="O140" s="99"/>
      <c r="P140" s="99"/>
      <c r="Q140" s="97"/>
      <c r="R140" s="92"/>
      <c r="S140" s="92"/>
      <c r="T140" s="92"/>
      <c r="U140" s="92"/>
      <c r="V140" s="92"/>
      <c r="W140" s="92"/>
      <c r="X140" s="100"/>
      <c r="Y140" s="97"/>
      <c r="Z140" s="97"/>
      <c r="AA140" s="97"/>
      <c r="AB140" s="97"/>
    </row>
    <row r="141" spans="1:28">
      <c r="A141" s="97"/>
      <c r="B141" s="97"/>
      <c r="C141" s="92"/>
      <c r="D141" s="96"/>
      <c r="E141" s="96"/>
      <c r="F141" s="95"/>
      <c r="G141" s="95"/>
      <c r="H141" s="96"/>
      <c r="I141" s="92"/>
      <c r="J141" s="92"/>
      <c r="K141" s="97"/>
      <c r="L141" s="98"/>
      <c r="M141" s="98"/>
      <c r="N141" s="95"/>
      <c r="O141" s="99"/>
      <c r="P141" s="99"/>
      <c r="Q141" s="97"/>
      <c r="R141" s="92"/>
      <c r="S141" s="92"/>
      <c r="T141" s="92"/>
      <c r="U141" s="92"/>
      <c r="V141" s="92"/>
      <c r="W141" s="92"/>
      <c r="X141" s="100"/>
      <c r="Y141" s="97"/>
      <c r="Z141" s="97"/>
      <c r="AA141" s="97"/>
      <c r="AB141" s="97"/>
    </row>
    <row r="142" spans="1:28">
      <c r="A142" s="97"/>
      <c r="B142" s="97"/>
      <c r="C142" s="92"/>
      <c r="D142" s="96"/>
      <c r="E142" s="96"/>
      <c r="F142" s="95"/>
      <c r="G142" s="95"/>
      <c r="H142" s="96"/>
      <c r="I142" s="92"/>
      <c r="J142" s="92"/>
      <c r="K142" s="97"/>
      <c r="L142" s="98"/>
      <c r="M142" s="98"/>
      <c r="N142" s="95"/>
      <c r="O142" s="99"/>
      <c r="P142" s="99"/>
      <c r="Q142" s="97"/>
      <c r="R142" s="92"/>
      <c r="S142" s="92"/>
      <c r="T142" s="92"/>
      <c r="U142" s="92"/>
      <c r="V142" s="92"/>
      <c r="W142" s="92"/>
      <c r="X142" s="100"/>
      <c r="Y142" s="97"/>
      <c r="Z142" s="97"/>
      <c r="AA142" s="97"/>
      <c r="AB142" s="97"/>
    </row>
    <row r="143" spans="1:28">
      <c r="A143" s="97"/>
      <c r="B143" s="97"/>
      <c r="C143" s="92"/>
      <c r="D143" s="96"/>
      <c r="E143" s="96"/>
      <c r="F143" s="95"/>
      <c r="G143" s="95"/>
      <c r="H143" s="96"/>
      <c r="I143" s="92"/>
      <c r="J143" s="92"/>
      <c r="K143" s="97"/>
      <c r="L143" s="98"/>
      <c r="M143" s="98"/>
      <c r="N143" s="95"/>
      <c r="O143" s="99"/>
      <c r="P143" s="99"/>
      <c r="Q143" s="97"/>
      <c r="R143" s="92"/>
      <c r="S143" s="92"/>
      <c r="T143" s="92"/>
      <c r="U143" s="92"/>
      <c r="V143" s="92"/>
      <c r="W143" s="92"/>
      <c r="X143" s="100"/>
      <c r="Y143" s="97"/>
      <c r="Z143" s="97"/>
      <c r="AA143" s="97"/>
      <c r="AB143" s="97"/>
    </row>
    <row r="144" spans="1:28">
      <c r="A144" s="97"/>
      <c r="B144" s="97"/>
      <c r="C144" s="92"/>
      <c r="D144" s="96"/>
      <c r="E144" s="96"/>
      <c r="F144" s="95"/>
      <c r="G144" s="95"/>
      <c r="H144" s="96"/>
      <c r="I144" s="92"/>
      <c r="J144" s="92"/>
      <c r="K144" s="97"/>
      <c r="L144" s="98"/>
      <c r="M144" s="98"/>
      <c r="N144" s="95"/>
      <c r="O144" s="99"/>
      <c r="P144" s="99"/>
      <c r="Q144" s="97"/>
      <c r="R144" s="92"/>
      <c r="S144" s="92"/>
      <c r="T144" s="92"/>
      <c r="U144" s="92"/>
      <c r="V144" s="92"/>
      <c r="W144" s="92"/>
      <c r="X144" s="100"/>
      <c r="Y144" s="97"/>
      <c r="Z144" s="97"/>
      <c r="AA144" s="97"/>
      <c r="AB144" s="97"/>
    </row>
    <row r="145" spans="1:28">
      <c r="A145" s="97"/>
      <c r="B145" s="97"/>
      <c r="C145" s="92"/>
      <c r="D145" s="96"/>
      <c r="E145" s="96"/>
      <c r="F145" s="95"/>
      <c r="G145" s="95"/>
      <c r="H145" s="96"/>
      <c r="I145" s="92"/>
      <c r="J145" s="92"/>
      <c r="K145" s="97"/>
      <c r="L145" s="98"/>
      <c r="M145" s="98"/>
      <c r="N145" s="95"/>
      <c r="O145" s="99"/>
      <c r="P145" s="99"/>
      <c r="Q145" s="97"/>
      <c r="R145" s="92"/>
      <c r="S145" s="92"/>
      <c r="T145" s="92"/>
      <c r="U145" s="92"/>
      <c r="V145" s="92"/>
      <c r="W145" s="92"/>
      <c r="X145" s="100"/>
      <c r="Y145" s="97"/>
      <c r="Z145" s="97"/>
      <c r="AA145" s="97"/>
      <c r="AB145" s="97"/>
    </row>
    <row r="146" spans="1:28">
      <c r="A146" s="97"/>
      <c r="B146" s="97"/>
      <c r="C146" s="92"/>
      <c r="D146" s="96"/>
      <c r="E146" s="96"/>
      <c r="F146" s="95"/>
      <c r="G146" s="95"/>
      <c r="H146" s="96"/>
      <c r="I146" s="92"/>
      <c r="J146" s="92"/>
      <c r="K146" s="97"/>
      <c r="L146" s="98"/>
      <c r="M146" s="98"/>
      <c r="N146" s="95"/>
      <c r="O146" s="99"/>
      <c r="P146" s="99"/>
      <c r="Q146" s="97"/>
      <c r="R146" s="92"/>
      <c r="S146" s="92"/>
      <c r="T146" s="92"/>
      <c r="U146" s="92"/>
      <c r="V146" s="92"/>
      <c r="W146" s="92"/>
      <c r="X146" s="100"/>
      <c r="Y146" s="97"/>
      <c r="Z146" s="97"/>
      <c r="AA146" s="97"/>
      <c r="AB146" s="97"/>
    </row>
    <row r="147" spans="1:28">
      <c r="A147" s="97"/>
      <c r="B147" s="97"/>
      <c r="C147" s="92"/>
      <c r="D147" s="96"/>
      <c r="E147" s="96"/>
      <c r="F147" s="95"/>
      <c r="G147" s="95"/>
      <c r="H147" s="96"/>
      <c r="I147" s="92"/>
      <c r="J147" s="92"/>
      <c r="K147" s="97"/>
      <c r="L147" s="98"/>
      <c r="M147" s="98"/>
      <c r="N147" s="95"/>
      <c r="O147" s="99"/>
      <c r="P147" s="99"/>
      <c r="Q147" s="97"/>
      <c r="R147" s="92"/>
      <c r="S147" s="92"/>
      <c r="T147" s="92"/>
      <c r="U147" s="92"/>
      <c r="V147" s="92"/>
      <c r="W147" s="92"/>
      <c r="X147" s="100"/>
      <c r="Y147" s="97"/>
      <c r="Z147" s="97"/>
      <c r="AA147" s="97"/>
      <c r="AB147" s="97"/>
    </row>
    <row r="148" spans="1:28">
      <c r="A148" s="97"/>
      <c r="B148" s="97"/>
      <c r="C148" s="92"/>
      <c r="D148" s="96"/>
      <c r="E148" s="96"/>
      <c r="F148" s="95"/>
      <c r="G148" s="95"/>
      <c r="H148" s="96"/>
      <c r="I148" s="92"/>
      <c r="J148" s="92"/>
      <c r="K148" s="97"/>
      <c r="L148" s="98"/>
      <c r="M148" s="98"/>
      <c r="N148" s="95"/>
      <c r="O148" s="99"/>
      <c r="P148" s="99"/>
      <c r="Q148" s="97"/>
      <c r="R148" s="92"/>
      <c r="S148" s="92"/>
      <c r="T148" s="92"/>
      <c r="U148" s="92"/>
      <c r="V148" s="92"/>
      <c r="W148" s="92"/>
      <c r="X148" s="100"/>
      <c r="Y148" s="97"/>
      <c r="Z148" s="97"/>
      <c r="AA148" s="97"/>
      <c r="AB148" s="97"/>
    </row>
    <row r="149" spans="1:28">
      <c r="A149" s="97"/>
      <c r="B149" s="97"/>
      <c r="C149" s="92"/>
      <c r="D149" s="96"/>
      <c r="E149" s="96"/>
      <c r="F149" s="95"/>
      <c r="G149" s="95"/>
      <c r="H149" s="96"/>
      <c r="I149" s="92"/>
      <c r="J149" s="92"/>
      <c r="K149" s="97"/>
      <c r="L149" s="98"/>
      <c r="M149" s="98"/>
      <c r="N149" s="95"/>
      <c r="O149" s="99"/>
      <c r="P149" s="99"/>
      <c r="Q149" s="97"/>
      <c r="R149" s="92"/>
      <c r="S149" s="92"/>
      <c r="T149" s="92"/>
      <c r="U149" s="92"/>
      <c r="V149" s="92"/>
      <c r="W149" s="92"/>
      <c r="X149" s="100"/>
      <c r="Y149" s="97"/>
      <c r="Z149" s="97"/>
      <c r="AA149" s="97"/>
      <c r="AB149" s="97"/>
    </row>
    <row r="150" spans="1:28">
      <c r="A150" s="97"/>
      <c r="B150" s="97"/>
      <c r="C150" s="92"/>
      <c r="D150" s="96"/>
      <c r="E150" s="96"/>
      <c r="F150" s="95"/>
      <c r="G150" s="95"/>
      <c r="H150" s="96"/>
      <c r="I150" s="92"/>
      <c r="J150" s="92"/>
      <c r="K150" s="97"/>
      <c r="L150" s="98"/>
      <c r="M150" s="98"/>
      <c r="N150" s="95"/>
      <c r="O150" s="99"/>
      <c r="P150" s="99"/>
      <c r="Q150" s="97"/>
      <c r="R150" s="92"/>
      <c r="S150" s="92"/>
      <c r="T150" s="92"/>
      <c r="U150" s="92"/>
      <c r="V150" s="92"/>
      <c r="W150" s="92"/>
      <c r="X150" s="100"/>
      <c r="Y150" s="97"/>
      <c r="Z150" s="97"/>
      <c r="AA150" s="97"/>
      <c r="AB150" s="97"/>
    </row>
    <row r="151" spans="1:28">
      <c r="A151" s="97"/>
      <c r="B151" s="97"/>
      <c r="C151" s="92"/>
      <c r="D151" s="96"/>
      <c r="E151" s="96"/>
      <c r="F151" s="95"/>
      <c r="G151" s="95"/>
      <c r="H151" s="96"/>
      <c r="I151" s="92"/>
      <c r="J151" s="92"/>
      <c r="K151" s="97"/>
      <c r="L151" s="98"/>
      <c r="M151" s="98"/>
      <c r="N151" s="95"/>
      <c r="O151" s="99"/>
      <c r="P151" s="99"/>
      <c r="Q151" s="97"/>
      <c r="R151" s="92"/>
      <c r="S151" s="92"/>
      <c r="T151" s="92"/>
      <c r="U151" s="92"/>
      <c r="V151" s="92"/>
      <c r="W151" s="92"/>
      <c r="X151" s="100"/>
      <c r="Y151" s="97"/>
      <c r="Z151" s="97"/>
      <c r="AA151" s="97"/>
      <c r="AB151" s="97"/>
    </row>
    <row r="152" spans="1:28">
      <c r="A152" s="97"/>
      <c r="B152" s="97"/>
      <c r="C152" s="92"/>
      <c r="D152" s="96"/>
      <c r="E152" s="96"/>
      <c r="F152" s="95"/>
      <c r="G152" s="95"/>
      <c r="H152" s="96"/>
      <c r="I152" s="92"/>
      <c r="J152" s="92"/>
      <c r="K152" s="97"/>
      <c r="L152" s="98"/>
      <c r="M152" s="98"/>
      <c r="N152" s="95"/>
      <c r="O152" s="99"/>
      <c r="P152" s="99"/>
      <c r="Q152" s="97"/>
      <c r="R152" s="92"/>
      <c r="S152" s="92"/>
      <c r="T152" s="92"/>
      <c r="U152" s="92"/>
      <c r="V152" s="92"/>
      <c r="W152" s="92"/>
      <c r="X152" s="100"/>
      <c r="Y152" s="97"/>
      <c r="Z152" s="97"/>
      <c r="AA152" s="97"/>
      <c r="AB152" s="97"/>
    </row>
    <row r="153" spans="1:28">
      <c r="A153" s="97"/>
      <c r="B153" s="97"/>
      <c r="C153" s="92"/>
      <c r="D153" s="96"/>
      <c r="E153" s="96"/>
      <c r="F153" s="95"/>
      <c r="G153" s="95"/>
      <c r="H153" s="96"/>
      <c r="I153" s="92"/>
      <c r="J153" s="92"/>
      <c r="K153" s="97"/>
      <c r="L153" s="98"/>
      <c r="M153" s="98"/>
      <c r="N153" s="95"/>
      <c r="O153" s="99"/>
      <c r="P153" s="99"/>
      <c r="Q153" s="97"/>
      <c r="R153" s="92"/>
      <c r="S153" s="92"/>
      <c r="T153" s="92"/>
      <c r="U153" s="92"/>
      <c r="V153" s="92"/>
      <c r="W153" s="92"/>
      <c r="X153" s="100"/>
      <c r="Y153" s="97"/>
      <c r="Z153" s="97"/>
      <c r="AA153" s="97"/>
      <c r="AB153" s="97"/>
    </row>
    <row r="154" spans="1:28">
      <c r="A154" s="97"/>
      <c r="B154" s="97"/>
      <c r="C154" s="92"/>
      <c r="D154" s="96"/>
      <c r="E154" s="96"/>
      <c r="F154" s="95"/>
      <c r="G154" s="95"/>
      <c r="H154" s="96"/>
      <c r="I154" s="92"/>
      <c r="J154" s="92"/>
      <c r="K154" s="97"/>
      <c r="L154" s="98"/>
      <c r="M154" s="98"/>
      <c r="N154" s="95"/>
      <c r="O154" s="99"/>
      <c r="P154" s="99"/>
      <c r="Q154" s="97"/>
      <c r="R154" s="92"/>
      <c r="S154" s="92"/>
      <c r="T154" s="92"/>
      <c r="U154" s="92"/>
      <c r="V154" s="92"/>
      <c r="W154" s="92"/>
      <c r="X154" s="100"/>
      <c r="Y154" s="97"/>
      <c r="Z154" s="97"/>
      <c r="AA154" s="97"/>
      <c r="AB154" s="97"/>
    </row>
    <row r="155" spans="1:28">
      <c r="A155" s="97"/>
      <c r="B155" s="97"/>
      <c r="C155" s="92"/>
      <c r="D155" s="96"/>
      <c r="E155" s="96"/>
      <c r="F155" s="95"/>
      <c r="G155" s="95"/>
      <c r="H155" s="96"/>
      <c r="I155" s="92"/>
      <c r="J155" s="92"/>
      <c r="K155" s="97"/>
      <c r="L155" s="98"/>
      <c r="M155" s="98"/>
      <c r="N155" s="95"/>
      <c r="O155" s="99"/>
      <c r="P155" s="99"/>
      <c r="Q155" s="97"/>
      <c r="R155" s="92"/>
      <c r="S155" s="92"/>
      <c r="T155" s="92"/>
      <c r="U155" s="92"/>
      <c r="V155" s="92"/>
      <c r="W155" s="92"/>
      <c r="X155" s="100"/>
      <c r="Y155" s="97"/>
      <c r="Z155" s="97"/>
      <c r="AA155" s="97"/>
      <c r="AB155" s="97"/>
    </row>
    <row r="156" spans="1:28">
      <c r="A156" s="97"/>
      <c r="B156" s="97"/>
      <c r="C156" s="92"/>
      <c r="D156" s="96"/>
      <c r="E156" s="96"/>
      <c r="F156" s="95"/>
      <c r="G156" s="95"/>
      <c r="H156" s="96"/>
      <c r="I156" s="92"/>
      <c r="J156" s="92"/>
      <c r="K156" s="97"/>
      <c r="L156" s="98"/>
      <c r="M156" s="98"/>
      <c r="N156" s="95"/>
      <c r="O156" s="99"/>
      <c r="P156" s="99"/>
      <c r="Q156" s="97"/>
      <c r="R156" s="92"/>
      <c r="S156" s="92"/>
      <c r="T156" s="92"/>
      <c r="U156" s="92"/>
      <c r="V156" s="92"/>
      <c r="W156" s="92"/>
      <c r="X156" s="100"/>
      <c r="Y156" s="97"/>
      <c r="Z156" s="97"/>
      <c r="AA156" s="97"/>
      <c r="AB156" s="97"/>
    </row>
    <row r="157" spans="1:28">
      <c r="A157" s="97"/>
      <c r="B157" s="97"/>
      <c r="C157" s="92"/>
      <c r="D157" s="96"/>
      <c r="E157" s="96"/>
      <c r="F157" s="95"/>
      <c r="G157" s="95"/>
      <c r="H157" s="96"/>
      <c r="I157" s="92"/>
      <c r="J157" s="92"/>
      <c r="K157" s="97"/>
      <c r="L157" s="98"/>
      <c r="M157" s="98"/>
      <c r="N157" s="95"/>
      <c r="O157" s="99"/>
      <c r="P157" s="99"/>
      <c r="Q157" s="97"/>
      <c r="R157" s="92"/>
      <c r="S157" s="92"/>
      <c r="T157" s="92"/>
      <c r="U157" s="92"/>
      <c r="V157" s="92"/>
      <c r="W157" s="92"/>
      <c r="X157" s="100"/>
      <c r="Y157" s="97"/>
      <c r="Z157" s="97"/>
      <c r="AA157" s="97"/>
      <c r="AB157" s="97"/>
    </row>
    <row r="158" spans="1:28">
      <c r="A158" s="97"/>
      <c r="B158" s="97"/>
      <c r="C158" s="92"/>
      <c r="D158" s="96"/>
      <c r="E158" s="96"/>
      <c r="F158" s="95"/>
      <c r="G158" s="95"/>
      <c r="H158" s="96"/>
      <c r="I158" s="92"/>
      <c r="J158" s="92"/>
      <c r="K158" s="97"/>
      <c r="L158" s="98"/>
      <c r="M158" s="98"/>
      <c r="N158" s="95"/>
      <c r="O158" s="99"/>
      <c r="P158" s="99"/>
      <c r="Q158" s="97"/>
      <c r="R158" s="92"/>
      <c r="S158" s="92"/>
      <c r="T158" s="92"/>
      <c r="U158" s="92"/>
      <c r="V158" s="92"/>
      <c r="W158" s="92"/>
      <c r="X158" s="100"/>
      <c r="Y158" s="97"/>
      <c r="Z158" s="97"/>
      <c r="AA158" s="97"/>
      <c r="AB158" s="97"/>
    </row>
    <row r="159" spans="1:28">
      <c r="A159" s="97"/>
      <c r="B159" s="97"/>
      <c r="C159" s="92"/>
      <c r="D159" s="96"/>
      <c r="E159" s="96"/>
      <c r="F159" s="95"/>
      <c r="G159" s="95"/>
      <c r="H159" s="96"/>
      <c r="I159" s="92"/>
      <c r="J159" s="92"/>
      <c r="K159" s="97"/>
      <c r="L159" s="98"/>
      <c r="M159" s="98"/>
      <c r="N159" s="95"/>
      <c r="O159" s="99"/>
      <c r="P159" s="99"/>
      <c r="Q159" s="97"/>
      <c r="R159" s="92"/>
      <c r="S159" s="92"/>
      <c r="T159" s="92"/>
      <c r="U159" s="92"/>
      <c r="V159" s="92"/>
      <c r="W159" s="92"/>
      <c r="X159" s="100"/>
      <c r="Y159" s="97"/>
      <c r="Z159" s="97"/>
      <c r="AA159" s="97"/>
      <c r="AB159" s="97"/>
    </row>
    <row r="160" spans="1:28">
      <c r="A160" s="97"/>
      <c r="B160" s="97"/>
      <c r="C160" s="92"/>
      <c r="D160" s="96"/>
      <c r="E160" s="96"/>
      <c r="F160" s="95"/>
      <c r="G160" s="95"/>
      <c r="H160" s="96"/>
      <c r="I160" s="92"/>
      <c r="J160" s="92"/>
      <c r="K160" s="97"/>
      <c r="L160" s="98"/>
      <c r="M160" s="98"/>
      <c r="N160" s="95"/>
      <c r="O160" s="99"/>
      <c r="P160" s="99"/>
      <c r="Q160" s="97"/>
      <c r="R160" s="92"/>
      <c r="S160" s="92"/>
      <c r="T160" s="92"/>
      <c r="U160" s="92"/>
      <c r="V160" s="92"/>
      <c r="W160" s="92"/>
      <c r="X160" s="100"/>
      <c r="Y160" s="97"/>
      <c r="Z160" s="97"/>
      <c r="AA160" s="97"/>
      <c r="AB160" s="97"/>
    </row>
    <row r="161" spans="1:28">
      <c r="A161" s="97"/>
      <c r="B161" s="97"/>
      <c r="C161" s="92"/>
      <c r="D161" s="96"/>
      <c r="E161" s="96"/>
      <c r="F161" s="95"/>
      <c r="G161" s="95"/>
      <c r="H161" s="96"/>
      <c r="I161" s="92"/>
      <c r="J161" s="92"/>
      <c r="K161" s="97"/>
      <c r="L161" s="98"/>
      <c r="M161" s="98"/>
      <c r="N161" s="95"/>
      <c r="O161" s="99"/>
      <c r="P161" s="99"/>
      <c r="Q161" s="97"/>
      <c r="R161" s="92"/>
      <c r="S161" s="92"/>
      <c r="T161" s="92"/>
      <c r="U161" s="92"/>
      <c r="V161" s="92"/>
      <c r="W161" s="92"/>
      <c r="X161" s="100"/>
      <c r="Y161" s="97"/>
      <c r="Z161" s="97"/>
      <c r="AA161" s="97"/>
      <c r="AB161" s="97"/>
    </row>
    <row r="162" spans="1:28">
      <c r="A162" s="97"/>
      <c r="B162" s="97"/>
      <c r="C162" s="92"/>
      <c r="D162" s="96"/>
      <c r="E162" s="96"/>
      <c r="F162" s="95"/>
      <c r="G162" s="95"/>
      <c r="H162" s="96"/>
      <c r="I162" s="92"/>
      <c r="J162" s="92"/>
      <c r="K162" s="97"/>
      <c r="L162" s="98"/>
      <c r="M162" s="98"/>
      <c r="N162" s="95"/>
      <c r="O162" s="99"/>
      <c r="P162" s="99"/>
      <c r="Q162" s="97"/>
      <c r="R162" s="92"/>
      <c r="S162" s="92"/>
      <c r="T162" s="92"/>
      <c r="U162" s="92"/>
      <c r="V162" s="92"/>
      <c r="W162" s="92"/>
      <c r="X162" s="100"/>
      <c r="Y162" s="97"/>
      <c r="Z162" s="97"/>
      <c r="AA162" s="97"/>
      <c r="AB162" s="97"/>
    </row>
    <row r="163" spans="1:28">
      <c r="A163" s="97"/>
      <c r="B163" s="97"/>
      <c r="C163" s="92"/>
      <c r="D163" s="96"/>
      <c r="E163" s="96"/>
      <c r="F163" s="95"/>
      <c r="G163" s="95"/>
      <c r="H163" s="96"/>
      <c r="I163" s="92"/>
      <c r="J163" s="92"/>
      <c r="K163" s="97"/>
      <c r="L163" s="98"/>
      <c r="M163" s="98"/>
      <c r="N163" s="95"/>
      <c r="O163" s="99"/>
      <c r="P163" s="99"/>
      <c r="Q163" s="97"/>
      <c r="R163" s="92"/>
      <c r="S163" s="92"/>
      <c r="T163" s="92"/>
      <c r="U163" s="92"/>
      <c r="V163" s="92"/>
      <c r="W163" s="92"/>
      <c r="X163" s="100"/>
      <c r="Y163" s="97"/>
      <c r="Z163" s="97"/>
      <c r="AA163" s="97"/>
      <c r="AB163" s="97"/>
    </row>
    <row r="164" spans="1:28">
      <c r="A164" s="97"/>
      <c r="B164" s="97"/>
      <c r="C164" s="92"/>
      <c r="D164" s="96"/>
      <c r="E164" s="96"/>
      <c r="F164" s="95"/>
      <c r="G164" s="95"/>
      <c r="H164" s="96"/>
      <c r="I164" s="92"/>
      <c r="J164" s="92"/>
      <c r="K164" s="97"/>
      <c r="L164" s="98"/>
      <c r="M164" s="98"/>
      <c r="N164" s="95"/>
      <c r="O164" s="99"/>
      <c r="P164" s="99"/>
      <c r="Q164" s="97"/>
      <c r="R164" s="92"/>
      <c r="S164" s="92"/>
      <c r="T164" s="92"/>
      <c r="U164" s="92"/>
      <c r="V164" s="92"/>
      <c r="W164" s="92"/>
      <c r="X164" s="100"/>
      <c r="Y164" s="97"/>
      <c r="Z164" s="97"/>
      <c r="AA164" s="97"/>
      <c r="AB164" s="97"/>
    </row>
    <row r="165" spans="1:28">
      <c r="A165" s="97"/>
      <c r="B165" s="97"/>
      <c r="C165" s="92"/>
      <c r="D165" s="96"/>
      <c r="E165" s="96"/>
      <c r="F165" s="95"/>
      <c r="G165" s="95"/>
      <c r="H165" s="96"/>
      <c r="I165" s="92"/>
      <c r="J165" s="92"/>
      <c r="K165" s="97"/>
      <c r="L165" s="98"/>
      <c r="M165" s="98"/>
      <c r="N165" s="95"/>
      <c r="O165" s="99"/>
      <c r="P165" s="99"/>
      <c r="Q165" s="97"/>
      <c r="R165" s="92"/>
      <c r="S165" s="92"/>
      <c r="T165" s="92"/>
      <c r="U165" s="92"/>
      <c r="V165" s="92"/>
      <c r="W165" s="92"/>
      <c r="X165" s="100"/>
      <c r="Y165" s="97"/>
      <c r="Z165" s="97"/>
      <c r="AA165" s="97"/>
      <c r="AB165" s="97"/>
    </row>
    <row r="166" spans="1:28">
      <c r="A166" s="97"/>
      <c r="B166" s="97"/>
      <c r="C166" s="92"/>
      <c r="D166" s="96"/>
      <c r="E166" s="96"/>
      <c r="F166" s="95"/>
      <c r="G166" s="95"/>
      <c r="H166" s="96"/>
      <c r="I166" s="92"/>
      <c r="J166" s="92"/>
      <c r="K166" s="97"/>
      <c r="L166" s="98"/>
      <c r="M166" s="98"/>
      <c r="N166" s="95"/>
      <c r="O166" s="99"/>
      <c r="P166" s="99"/>
      <c r="Q166" s="97"/>
      <c r="R166" s="92"/>
      <c r="S166" s="92"/>
      <c r="T166" s="92"/>
      <c r="U166" s="92"/>
      <c r="V166" s="92"/>
      <c r="W166" s="92"/>
      <c r="X166" s="100"/>
      <c r="Y166" s="97"/>
      <c r="Z166" s="97"/>
      <c r="AA166" s="97"/>
      <c r="AB166" s="97"/>
    </row>
    <row r="167" spans="1:28">
      <c r="A167" s="97"/>
      <c r="B167" s="97"/>
      <c r="C167" s="92"/>
      <c r="D167" s="96"/>
      <c r="E167" s="96"/>
      <c r="F167" s="95"/>
      <c r="G167" s="95"/>
      <c r="H167" s="96"/>
      <c r="I167" s="92"/>
      <c r="J167" s="92"/>
      <c r="K167" s="97"/>
      <c r="L167" s="98"/>
      <c r="M167" s="98"/>
      <c r="N167" s="95"/>
      <c r="O167" s="99"/>
      <c r="P167" s="99"/>
      <c r="Q167" s="97"/>
      <c r="R167" s="92"/>
      <c r="S167" s="92"/>
      <c r="T167" s="92"/>
      <c r="U167" s="92"/>
      <c r="V167" s="92"/>
      <c r="W167" s="92"/>
      <c r="X167" s="100"/>
      <c r="Y167" s="97"/>
      <c r="Z167" s="97"/>
      <c r="AA167" s="97"/>
      <c r="AB167" s="97"/>
    </row>
  </sheetData>
  <mergeCells count="25">
    <mergeCell ref="P36:P39"/>
    <mergeCell ref="A1:F1"/>
    <mergeCell ref="A36:A39"/>
    <mergeCell ref="F36:F39"/>
    <mergeCell ref="H36:H39"/>
    <mergeCell ref="I36:I39"/>
    <mergeCell ref="J36:J39"/>
    <mergeCell ref="B37:D37"/>
    <mergeCell ref="K36:K39"/>
    <mergeCell ref="L36:L39"/>
    <mergeCell ref="M36:M39"/>
    <mergeCell ref="N36:N39"/>
    <mergeCell ref="O36:O39"/>
    <mergeCell ref="AB36:AB39"/>
    <mergeCell ref="Q36:Q39"/>
    <mergeCell ref="R36:R39"/>
    <mergeCell ref="S36:S39"/>
    <mergeCell ref="T36:T39"/>
    <mergeCell ref="U36:U39"/>
    <mergeCell ref="V36:V39"/>
    <mergeCell ref="W36:W39"/>
    <mergeCell ref="X36:X39"/>
    <mergeCell ref="Y36:Y39"/>
    <mergeCell ref="Z36:Z39"/>
    <mergeCell ref="AA36:AA39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7"/>
  <sheetViews>
    <sheetView workbookViewId="0">
      <selection sqref="A1:XFD1048576"/>
    </sheetView>
  </sheetViews>
  <sheetFormatPr baseColWidth="10" defaultRowHeight="15" x14ac:dyDescent="0"/>
  <sheetData>
    <row r="1" spans="1:26" ht="18">
      <c r="A1" s="117" t="s">
        <v>0</v>
      </c>
      <c r="B1" s="117"/>
      <c r="C1" s="117"/>
      <c r="D1" s="117"/>
      <c r="E1" s="117"/>
      <c r="F1" s="2"/>
      <c r="G1" s="3"/>
      <c r="H1" s="3"/>
      <c r="I1" s="94"/>
      <c r="J1" s="4"/>
      <c r="K1" s="4"/>
      <c r="L1" s="5"/>
      <c r="M1" s="6"/>
      <c r="N1" s="6"/>
      <c r="O1" s="94"/>
      <c r="P1" s="3"/>
      <c r="Q1" s="3"/>
      <c r="R1" s="3"/>
      <c r="S1" s="3"/>
      <c r="T1" s="3"/>
      <c r="U1" s="3"/>
      <c r="V1" s="7"/>
      <c r="W1" s="94"/>
      <c r="X1" s="94"/>
      <c r="Y1" s="94"/>
      <c r="Z1" s="94"/>
    </row>
    <row r="2" spans="1:26" ht="60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9" t="s">
        <v>6</v>
      </c>
      <c r="G2" s="10" t="s">
        <v>7</v>
      </c>
      <c r="H2" s="10" t="s">
        <v>8</v>
      </c>
      <c r="I2" s="9" t="s">
        <v>6</v>
      </c>
      <c r="J2" s="13" t="s">
        <v>9</v>
      </c>
      <c r="K2" s="13" t="s">
        <v>10</v>
      </c>
      <c r="L2" s="14" t="s">
        <v>6</v>
      </c>
      <c r="M2" s="15" t="s">
        <v>11</v>
      </c>
      <c r="N2" s="15" t="s">
        <v>12</v>
      </c>
      <c r="O2" s="9" t="s">
        <v>6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7"/>
      <c r="W2" s="8" t="s">
        <v>19</v>
      </c>
      <c r="X2" s="8" t="s">
        <v>20</v>
      </c>
      <c r="Y2" s="8" t="s">
        <v>21</v>
      </c>
      <c r="Z2" s="8" t="s">
        <v>22</v>
      </c>
    </row>
    <row r="3" spans="1:26">
      <c r="A3" s="97"/>
      <c r="B3" s="20">
        <v>1</v>
      </c>
      <c r="C3" s="92"/>
      <c r="D3" s="22"/>
      <c r="E3" s="20"/>
      <c r="F3" s="20">
        <v>1</v>
      </c>
      <c r="G3" s="92"/>
      <c r="H3" s="92"/>
      <c r="I3" s="20">
        <v>1</v>
      </c>
      <c r="J3" s="98"/>
      <c r="K3" s="98"/>
      <c r="L3" s="20">
        <v>1</v>
      </c>
      <c r="M3" s="99"/>
      <c r="N3" s="99"/>
      <c r="O3" s="20">
        <v>1</v>
      </c>
      <c r="P3" s="92"/>
      <c r="Q3" s="92"/>
      <c r="R3" s="92"/>
      <c r="S3" s="92"/>
      <c r="T3" s="92"/>
      <c r="U3" s="92"/>
      <c r="V3" s="100"/>
      <c r="W3" s="97"/>
      <c r="X3" s="97"/>
      <c r="Y3" s="97"/>
      <c r="Z3" s="97"/>
    </row>
    <row r="4" spans="1:26">
      <c r="A4" s="97"/>
      <c r="B4" s="20">
        <v>2</v>
      </c>
      <c r="C4" s="92"/>
      <c r="D4" s="22"/>
      <c r="E4" s="20"/>
      <c r="F4" s="20">
        <v>2</v>
      </c>
      <c r="G4" s="92"/>
      <c r="H4" s="92"/>
      <c r="I4" s="20">
        <v>2</v>
      </c>
      <c r="J4" s="98"/>
      <c r="K4" s="98"/>
      <c r="L4" s="20">
        <v>2</v>
      </c>
      <c r="M4" s="99"/>
      <c r="N4" s="99"/>
      <c r="O4" s="20">
        <v>2</v>
      </c>
      <c r="P4" s="92"/>
      <c r="Q4" s="92"/>
      <c r="R4" s="92"/>
      <c r="S4" s="92"/>
      <c r="T4" s="92"/>
      <c r="U4" s="92"/>
      <c r="V4" s="100"/>
      <c r="W4" s="97"/>
      <c r="X4" s="97"/>
      <c r="Y4" s="97"/>
      <c r="Z4" s="97"/>
    </row>
    <row r="5" spans="1:26">
      <c r="A5" s="97"/>
      <c r="B5" s="20">
        <v>3</v>
      </c>
      <c r="C5" s="92"/>
      <c r="D5" s="22"/>
      <c r="E5" s="20"/>
      <c r="F5" s="20">
        <v>3</v>
      </c>
      <c r="G5" s="92"/>
      <c r="H5" s="92"/>
      <c r="I5" s="20">
        <v>3</v>
      </c>
      <c r="J5" s="98"/>
      <c r="K5" s="98"/>
      <c r="L5" s="20">
        <v>3</v>
      </c>
      <c r="M5" s="99"/>
      <c r="N5" s="99"/>
      <c r="O5" s="20">
        <v>3</v>
      </c>
      <c r="P5" s="92"/>
      <c r="Q5" s="92"/>
      <c r="R5" s="92"/>
      <c r="S5" s="92"/>
      <c r="T5" s="92"/>
      <c r="U5" s="92"/>
      <c r="V5" s="100"/>
      <c r="W5" s="97"/>
      <c r="X5" s="97"/>
      <c r="Y5" s="97"/>
      <c r="Z5" s="97"/>
    </row>
    <row r="6" spans="1:26">
      <c r="A6" s="97"/>
      <c r="B6" s="20">
        <v>4</v>
      </c>
      <c r="C6" s="92"/>
      <c r="D6" s="22"/>
      <c r="E6" s="20"/>
      <c r="F6" s="20">
        <v>4</v>
      </c>
      <c r="G6" s="92"/>
      <c r="H6" s="92"/>
      <c r="I6" s="20">
        <v>4</v>
      </c>
      <c r="J6" s="98"/>
      <c r="K6" s="98"/>
      <c r="L6" s="20">
        <v>4</v>
      </c>
      <c r="M6" s="99"/>
      <c r="N6" s="99"/>
      <c r="O6" s="20">
        <v>4</v>
      </c>
      <c r="P6" s="92"/>
      <c r="Q6" s="92"/>
      <c r="R6" s="92"/>
      <c r="S6" s="92"/>
      <c r="T6" s="92"/>
      <c r="U6" s="92"/>
      <c r="V6" s="100"/>
      <c r="W6" s="97"/>
      <c r="X6" s="97"/>
      <c r="Y6" s="97"/>
      <c r="Z6" s="97"/>
    </row>
    <row r="7" spans="1:26">
      <c r="A7" s="97"/>
      <c r="B7" s="20">
        <v>5</v>
      </c>
      <c r="C7" s="92"/>
      <c r="D7" s="22"/>
      <c r="E7" s="20"/>
      <c r="F7" s="20">
        <v>5</v>
      </c>
      <c r="G7" s="92"/>
      <c r="H7" s="92"/>
      <c r="I7" s="20">
        <v>5</v>
      </c>
      <c r="J7" s="98"/>
      <c r="K7" s="98"/>
      <c r="L7" s="20">
        <v>5</v>
      </c>
      <c r="M7" s="99"/>
      <c r="N7" s="99"/>
      <c r="O7" s="20">
        <v>5</v>
      </c>
      <c r="P7" s="92"/>
      <c r="Q7" s="92"/>
      <c r="R7" s="92"/>
      <c r="S7" s="92"/>
      <c r="T7" s="92"/>
      <c r="U7" s="92"/>
      <c r="V7" s="100"/>
      <c r="W7" s="97"/>
      <c r="X7" s="97"/>
      <c r="Y7" s="97"/>
      <c r="Z7" s="97"/>
    </row>
    <row r="8" spans="1:26">
      <c r="A8" s="97"/>
      <c r="B8" s="20">
        <v>6</v>
      </c>
      <c r="C8" s="92"/>
      <c r="D8" s="22"/>
      <c r="E8" s="20"/>
      <c r="F8" s="20">
        <v>6</v>
      </c>
      <c r="G8" s="92"/>
      <c r="H8" s="92"/>
      <c r="I8" s="20">
        <v>6</v>
      </c>
      <c r="J8" s="98"/>
      <c r="K8" s="98"/>
      <c r="L8" s="20">
        <v>6</v>
      </c>
      <c r="M8" s="99"/>
      <c r="N8" s="99"/>
      <c r="O8" s="20">
        <v>6</v>
      </c>
      <c r="P8" s="92"/>
      <c r="Q8" s="92"/>
      <c r="R8" s="92"/>
      <c r="S8" s="92"/>
      <c r="T8" s="92"/>
      <c r="U8" s="92"/>
      <c r="V8" s="100"/>
      <c r="W8" s="97"/>
      <c r="X8" s="97"/>
      <c r="Y8" s="97"/>
      <c r="Z8" s="97"/>
    </row>
    <row r="9" spans="1:26">
      <c r="A9" s="97"/>
      <c r="B9" s="20">
        <v>7</v>
      </c>
      <c r="C9" s="92"/>
      <c r="D9" s="22"/>
      <c r="E9" s="20"/>
      <c r="F9" s="20">
        <v>7</v>
      </c>
      <c r="G9" s="92"/>
      <c r="H9" s="92"/>
      <c r="I9" s="20">
        <v>7</v>
      </c>
      <c r="J9" s="98"/>
      <c r="K9" s="98"/>
      <c r="L9" s="20">
        <v>7</v>
      </c>
      <c r="M9" s="99"/>
      <c r="N9" s="99"/>
      <c r="O9" s="20">
        <v>7</v>
      </c>
      <c r="P9" s="92"/>
      <c r="Q9" s="92"/>
      <c r="R9" s="92"/>
      <c r="S9" s="92"/>
      <c r="T9" s="92"/>
      <c r="U9" s="92"/>
      <c r="V9" s="100"/>
      <c r="W9" s="97"/>
      <c r="X9" s="97"/>
      <c r="Y9" s="97"/>
      <c r="Z9" s="97"/>
    </row>
    <row r="10" spans="1:26">
      <c r="A10" s="97"/>
      <c r="B10" s="20">
        <v>8</v>
      </c>
      <c r="C10" s="92"/>
      <c r="D10" s="22"/>
      <c r="E10" s="20"/>
      <c r="F10" s="20">
        <v>8</v>
      </c>
      <c r="G10" s="92"/>
      <c r="H10" s="92"/>
      <c r="I10" s="20">
        <v>8</v>
      </c>
      <c r="J10" s="98"/>
      <c r="K10" s="98"/>
      <c r="L10" s="20">
        <v>8</v>
      </c>
      <c r="M10" s="99"/>
      <c r="N10" s="99"/>
      <c r="O10" s="20">
        <v>8</v>
      </c>
      <c r="P10" s="92"/>
      <c r="Q10" s="92"/>
      <c r="R10" s="92"/>
      <c r="S10" s="92"/>
      <c r="T10" s="92"/>
      <c r="U10" s="92"/>
      <c r="V10" s="100"/>
      <c r="W10" s="97"/>
      <c r="X10" s="97"/>
      <c r="Y10" s="97"/>
      <c r="Z10" s="97"/>
    </row>
    <row r="11" spans="1:26">
      <c r="A11" s="97"/>
      <c r="B11" s="20">
        <v>9</v>
      </c>
      <c r="C11" s="92"/>
      <c r="D11" s="22"/>
      <c r="E11" s="20"/>
      <c r="F11" s="20">
        <v>9</v>
      </c>
      <c r="G11" s="92"/>
      <c r="H11" s="92"/>
      <c r="I11" s="20">
        <v>9</v>
      </c>
      <c r="J11" s="98"/>
      <c r="K11" s="98"/>
      <c r="L11" s="20">
        <v>9</v>
      </c>
      <c r="M11" s="99"/>
      <c r="N11" s="99"/>
      <c r="O11" s="20">
        <v>9</v>
      </c>
      <c r="P11" s="92"/>
      <c r="Q11" s="92"/>
      <c r="R11" s="92"/>
      <c r="S11" s="92"/>
      <c r="T11" s="92"/>
      <c r="U11" s="92"/>
      <c r="V11" s="100"/>
      <c r="W11" s="97"/>
      <c r="X11" s="97"/>
      <c r="Y11" s="97"/>
      <c r="Z11" s="97"/>
    </row>
    <row r="12" spans="1:26">
      <c r="A12" s="97"/>
      <c r="B12" s="20">
        <v>10</v>
      </c>
      <c r="C12" s="92"/>
      <c r="D12" s="22"/>
      <c r="E12" s="20"/>
      <c r="F12" s="20">
        <v>10</v>
      </c>
      <c r="G12" s="92"/>
      <c r="H12" s="92"/>
      <c r="I12" s="20">
        <v>10</v>
      </c>
      <c r="J12" s="98"/>
      <c r="K12" s="98"/>
      <c r="L12" s="20">
        <v>10</v>
      </c>
      <c r="M12" s="99"/>
      <c r="N12" s="99"/>
      <c r="O12" s="20">
        <v>10</v>
      </c>
      <c r="P12" s="92"/>
      <c r="Q12" s="92"/>
      <c r="R12" s="92"/>
      <c r="S12" s="92"/>
      <c r="T12" s="92"/>
      <c r="U12" s="92"/>
      <c r="V12" s="100"/>
      <c r="W12" s="97"/>
      <c r="X12" s="97"/>
      <c r="Y12" s="97"/>
      <c r="Z12" s="97"/>
    </row>
    <row r="13" spans="1:26">
      <c r="A13" s="97"/>
      <c r="B13" s="20">
        <v>11</v>
      </c>
      <c r="C13" s="92"/>
      <c r="D13" s="22"/>
      <c r="E13" s="20"/>
      <c r="F13" s="20">
        <v>11</v>
      </c>
      <c r="G13" s="92"/>
      <c r="H13" s="92"/>
      <c r="I13" s="20">
        <v>11</v>
      </c>
      <c r="J13" s="98"/>
      <c r="K13" s="98"/>
      <c r="L13" s="20">
        <v>11</v>
      </c>
      <c r="M13" s="99"/>
      <c r="N13" s="99"/>
      <c r="O13" s="20">
        <v>11</v>
      </c>
      <c r="P13" s="92"/>
      <c r="Q13" s="92"/>
      <c r="R13" s="92"/>
      <c r="S13" s="92"/>
      <c r="T13" s="92"/>
      <c r="U13" s="92"/>
      <c r="V13" s="100"/>
      <c r="W13" s="97"/>
      <c r="X13" s="97"/>
      <c r="Y13" s="97"/>
      <c r="Z13" s="97"/>
    </row>
    <row r="14" spans="1:26">
      <c r="A14" s="97"/>
      <c r="B14" s="20">
        <v>12</v>
      </c>
      <c r="C14" s="92"/>
      <c r="D14" s="22"/>
      <c r="E14" s="20"/>
      <c r="F14" s="20">
        <v>12</v>
      </c>
      <c r="G14" s="92"/>
      <c r="H14" s="92"/>
      <c r="I14" s="20">
        <v>12</v>
      </c>
      <c r="J14" s="98"/>
      <c r="K14" s="98"/>
      <c r="L14" s="20">
        <v>12</v>
      </c>
      <c r="M14" s="99"/>
      <c r="N14" s="99"/>
      <c r="O14" s="20">
        <v>12</v>
      </c>
      <c r="P14" s="92"/>
      <c r="Q14" s="92"/>
      <c r="R14" s="92"/>
      <c r="S14" s="92"/>
      <c r="T14" s="92"/>
      <c r="U14" s="92"/>
      <c r="V14" s="100"/>
      <c r="W14" s="97"/>
      <c r="X14" s="97"/>
      <c r="Y14" s="97"/>
      <c r="Z14" s="97"/>
    </row>
    <row r="15" spans="1:26">
      <c r="A15" s="97"/>
      <c r="B15" s="20">
        <v>13</v>
      </c>
      <c r="C15" s="92"/>
      <c r="D15" s="22"/>
      <c r="E15" s="20"/>
      <c r="F15" s="20">
        <v>13</v>
      </c>
      <c r="G15" s="92"/>
      <c r="H15" s="92"/>
      <c r="I15" s="20">
        <v>13</v>
      </c>
      <c r="J15" s="98"/>
      <c r="K15" s="98"/>
      <c r="L15" s="20">
        <v>13</v>
      </c>
      <c r="M15" s="99"/>
      <c r="N15" s="99"/>
      <c r="O15" s="20">
        <v>13</v>
      </c>
      <c r="P15" s="92"/>
      <c r="Q15" s="92"/>
      <c r="R15" s="92"/>
      <c r="S15" s="92"/>
      <c r="T15" s="92"/>
      <c r="U15" s="92"/>
      <c r="V15" s="100"/>
      <c r="W15" s="97"/>
      <c r="X15" s="97"/>
      <c r="Y15" s="97"/>
      <c r="Z15" s="97"/>
    </row>
    <row r="16" spans="1:26">
      <c r="A16" s="97"/>
      <c r="B16" s="20">
        <v>14</v>
      </c>
      <c r="C16" s="92"/>
      <c r="D16" s="22"/>
      <c r="E16" s="20"/>
      <c r="F16" s="20">
        <v>14</v>
      </c>
      <c r="G16" s="92"/>
      <c r="H16" s="92"/>
      <c r="I16" s="20">
        <v>14</v>
      </c>
      <c r="J16" s="98"/>
      <c r="K16" s="98"/>
      <c r="L16" s="20">
        <v>14</v>
      </c>
      <c r="M16" s="99"/>
      <c r="N16" s="99"/>
      <c r="O16" s="20">
        <v>14</v>
      </c>
      <c r="P16" s="92"/>
      <c r="Q16" s="92"/>
      <c r="R16" s="92"/>
      <c r="S16" s="92"/>
      <c r="T16" s="92"/>
      <c r="U16" s="92"/>
      <c r="V16" s="100"/>
      <c r="W16" s="97"/>
      <c r="X16" s="97"/>
      <c r="Y16" s="97"/>
      <c r="Z16" s="97"/>
    </row>
    <row r="17" spans="1:26">
      <c r="A17" s="97"/>
      <c r="B17" s="20">
        <v>15</v>
      </c>
      <c r="C17" s="92"/>
      <c r="D17" s="22"/>
      <c r="E17" s="20"/>
      <c r="F17" s="20">
        <v>15</v>
      </c>
      <c r="G17" s="92"/>
      <c r="H17" s="92"/>
      <c r="I17" s="20">
        <v>15</v>
      </c>
      <c r="J17" s="98"/>
      <c r="K17" s="98"/>
      <c r="L17" s="20">
        <v>15</v>
      </c>
      <c r="M17" s="99"/>
      <c r="N17" s="99"/>
      <c r="O17" s="20">
        <v>15</v>
      </c>
      <c r="P17" s="92"/>
      <c r="Q17" s="92"/>
      <c r="R17" s="92"/>
      <c r="S17" s="92"/>
      <c r="T17" s="92"/>
      <c r="U17" s="92"/>
      <c r="V17" s="97"/>
      <c r="W17" s="97"/>
      <c r="X17" s="97"/>
      <c r="Y17" s="97"/>
      <c r="Z17" s="97"/>
    </row>
    <row r="18" spans="1:26">
      <c r="A18" s="97"/>
      <c r="B18" s="20">
        <v>16</v>
      </c>
      <c r="C18" s="92"/>
      <c r="D18" s="22"/>
      <c r="E18" s="20"/>
      <c r="F18" s="20">
        <v>16</v>
      </c>
      <c r="G18" s="92"/>
      <c r="H18" s="92"/>
      <c r="I18" s="20">
        <v>16</v>
      </c>
      <c r="J18" s="98"/>
      <c r="K18" s="98"/>
      <c r="L18" s="20">
        <v>16</v>
      </c>
      <c r="M18" s="99"/>
      <c r="N18" s="99"/>
      <c r="O18" s="20">
        <v>16</v>
      </c>
      <c r="P18" s="92"/>
      <c r="Q18" s="92"/>
      <c r="R18" s="92"/>
      <c r="S18" s="92"/>
      <c r="T18" s="92"/>
      <c r="U18" s="92"/>
      <c r="V18" s="97"/>
      <c r="W18" s="97"/>
      <c r="X18" s="97"/>
      <c r="Y18" s="97"/>
      <c r="Z18" s="97"/>
    </row>
    <row r="19" spans="1:26">
      <c r="A19" s="97"/>
      <c r="B19" s="20">
        <v>17</v>
      </c>
      <c r="C19" s="92"/>
      <c r="D19" s="22"/>
      <c r="E19" s="20"/>
      <c r="F19" s="20">
        <v>17</v>
      </c>
      <c r="G19" s="92"/>
      <c r="H19" s="92"/>
      <c r="I19" s="20">
        <v>17</v>
      </c>
      <c r="J19" s="98"/>
      <c r="K19" s="98"/>
      <c r="L19" s="20">
        <v>17</v>
      </c>
      <c r="M19" s="99"/>
      <c r="N19" s="99"/>
      <c r="O19" s="20">
        <v>17</v>
      </c>
      <c r="P19" s="92"/>
      <c r="Q19" s="92"/>
      <c r="R19" s="92"/>
      <c r="S19" s="92"/>
      <c r="T19" s="92"/>
      <c r="U19" s="92"/>
      <c r="V19" s="97"/>
      <c r="W19" s="97"/>
      <c r="X19" s="97"/>
      <c r="Y19" s="97"/>
      <c r="Z19" s="97"/>
    </row>
    <row r="20" spans="1:26">
      <c r="A20" s="97"/>
      <c r="B20" s="20">
        <v>18</v>
      </c>
      <c r="C20" s="92"/>
      <c r="D20" s="22"/>
      <c r="E20" s="20"/>
      <c r="F20" s="20">
        <v>18</v>
      </c>
      <c r="G20" s="92"/>
      <c r="H20" s="92"/>
      <c r="I20" s="20">
        <v>18</v>
      </c>
      <c r="J20" s="98"/>
      <c r="K20" s="98"/>
      <c r="L20" s="20">
        <v>18</v>
      </c>
      <c r="M20" s="99"/>
      <c r="N20" s="99"/>
      <c r="O20" s="20">
        <v>18</v>
      </c>
      <c r="P20" s="92"/>
      <c r="Q20" s="92"/>
      <c r="R20" s="92"/>
      <c r="S20" s="92"/>
      <c r="T20" s="92"/>
      <c r="U20" s="92"/>
      <c r="V20" s="97"/>
      <c r="W20" s="97"/>
      <c r="X20" s="97"/>
      <c r="Y20" s="97"/>
      <c r="Z20" s="97"/>
    </row>
    <row r="21" spans="1:26">
      <c r="A21" s="97"/>
      <c r="B21" s="20">
        <v>19</v>
      </c>
      <c r="C21" s="92"/>
      <c r="D21" s="22"/>
      <c r="E21" s="20"/>
      <c r="F21" s="20">
        <v>19</v>
      </c>
      <c r="G21" s="92"/>
      <c r="H21" s="92"/>
      <c r="I21" s="20">
        <v>19</v>
      </c>
      <c r="J21" s="98"/>
      <c r="K21" s="98"/>
      <c r="L21" s="20">
        <v>19</v>
      </c>
      <c r="M21" s="99"/>
      <c r="N21" s="99"/>
      <c r="O21" s="20">
        <v>19</v>
      </c>
      <c r="P21" s="92"/>
      <c r="Q21" s="92"/>
      <c r="R21" s="92"/>
      <c r="S21" s="92"/>
      <c r="T21" s="92"/>
      <c r="U21" s="92"/>
      <c r="V21" s="97"/>
      <c r="W21" s="97"/>
      <c r="X21" s="97"/>
      <c r="Y21" s="97"/>
      <c r="Z21" s="97"/>
    </row>
    <row r="22" spans="1:26">
      <c r="A22" s="97"/>
      <c r="B22" s="20">
        <v>20</v>
      </c>
      <c r="C22" s="92"/>
      <c r="D22" s="22"/>
      <c r="E22" s="20"/>
      <c r="F22" s="20">
        <v>20</v>
      </c>
      <c r="G22" s="92"/>
      <c r="H22" s="92"/>
      <c r="I22" s="20">
        <v>20</v>
      </c>
      <c r="J22" s="98"/>
      <c r="K22" s="98"/>
      <c r="L22" s="20">
        <v>20</v>
      </c>
      <c r="M22" s="99"/>
      <c r="N22" s="99"/>
      <c r="O22" s="20">
        <v>20</v>
      </c>
      <c r="P22" s="92"/>
      <c r="Q22" s="92"/>
      <c r="R22" s="92"/>
      <c r="S22" s="92"/>
      <c r="T22" s="92"/>
      <c r="U22" s="92"/>
      <c r="V22" s="97"/>
      <c r="W22" s="97"/>
      <c r="X22" s="97"/>
      <c r="Y22" s="97"/>
      <c r="Z22" s="97"/>
    </row>
    <row r="23" spans="1:26">
      <c r="A23" s="97"/>
      <c r="B23" s="20">
        <v>21</v>
      </c>
      <c r="C23" s="92"/>
      <c r="D23" s="22"/>
      <c r="E23" s="20"/>
      <c r="F23" s="20">
        <v>21</v>
      </c>
      <c r="G23" s="92"/>
      <c r="H23" s="92"/>
      <c r="I23" s="20">
        <v>21</v>
      </c>
      <c r="J23" s="98"/>
      <c r="K23" s="98"/>
      <c r="L23" s="20">
        <v>21</v>
      </c>
      <c r="M23" s="99"/>
      <c r="N23" s="99"/>
      <c r="O23" s="20">
        <v>21</v>
      </c>
      <c r="P23" s="92"/>
      <c r="Q23" s="92"/>
      <c r="R23" s="92"/>
      <c r="S23" s="92"/>
      <c r="T23" s="92"/>
      <c r="U23" s="92"/>
      <c r="V23" s="97"/>
      <c r="W23" s="97"/>
      <c r="X23" s="97"/>
      <c r="Y23" s="97"/>
      <c r="Z23" s="97"/>
    </row>
    <row r="24" spans="1:26">
      <c r="A24" s="97"/>
      <c r="B24" s="20">
        <v>22</v>
      </c>
      <c r="C24" s="92"/>
      <c r="D24" s="22"/>
      <c r="E24" s="20"/>
      <c r="F24" s="20">
        <v>22</v>
      </c>
      <c r="G24" s="92"/>
      <c r="H24" s="92"/>
      <c r="I24" s="20">
        <v>22</v>
      </c>
      <c r="J24" s="98"/>
      <c r="K24" s="98"/>
      <c r="L24" s="20">
        <v>22</v>
      </c>
      <c r="M24" s="99"/>
      <c r="N24" s="99"/>
      <c r="O24" s="20">
        <v>22</v>
      </c>
      <c r="P24" s="92"/>
      <c r="Q24" s="92"/>
      <c r="R24" s="92"/>
      <c r="S24" s="92"/>
      <c r="T24" s="92"/>
      <c r="U24" s="92"/>
      <c r="V24" s="97"/>
      <c r="W24" s="97"/>
      <c r="X24" s="97"/>
      <c r="Y24" s="97"/>
      <c r="Z24" s="97"/>
    </row>
    <row r="25" spans="1:26">
      <c r="A25" s="97"/>
      <c r="B25" s="20">
        <v>23</v>
      </c>
      <c r="C25" s="92"/>
      <c r="D25" s="22"/>
      <c r="E25" s="20"/>
      <c r="F25" s="20">
        <v>23</v>
      </c>
      <c r="G25" s="92"/>
      <c r="H25" s="92"/>
      <c r="I25" s="20">
        <v>23</v>
      </c>
      <c r="J25" s="98"/>
      <c r="K25" s="98"/>
      <c r="L25" s="20">
        <v>23</v>
      </c>
      <c r="M25" s="99"/>
      <c r="N25" s="99"/>
      <c r="O25" s="20">
        <v>23</v>
      </c>
      <c r="P25" s="92"/>
      <c r="Q25" s="92"/>
      <c r="R25" s="92"/>
      <c r="S25" s="92"/>
      <c r="T25" s="92"/>
      <c r="U25" s="92"/>
      <c r="V25" s="97"/>
      <c r="W25" s="97"/>
      <c r="X25" s="97"/>
      <c r="Y25" s="97"/>
      <c r="Z25" s="97"/>
    </row>
    <row r="26" spans="1:26">
      <c r="A26" s="97"/>
      <c r="B26" s="20">
        <v>24</v>
      </c>
      <c r="C26" s="92"/>
      <c r="D26" s="22"/>
      <c r="E26" s="20"/>
      <c r="F26" s="20">
        <v>24</v>
      </c>
      <c r="G26" s="92"/>
      <c r="H26" s="92"/>
      <c r="I26" s="20">
        <v>24</v>
      </c>
      <c r="J26" s="98"/>
      <c r="K26" s="98"/>
      <c r="L26" s="20">
        <v>24</v>
      </c>
      <c r="M26" s="99"/>
      <c r="N26" s="99"/>
      <c r="O26" s="20">
        <v>24</v>
      </c>
      <c r="P26" s="92"/>
      <c r="Q26" s="92"/>
      <c r="R26" s="92"/>
      <c r="S26" s="92"/>
      <c r="T26" s="92"/>
      <c r="U26" s="92"/>
      <c r="V26" s="97"/>
      <c r="W26" s="97"/>
      <c r="X26" s="97"/>
      <c r="Y26" s="97"/>
      <c r="Z26" s="97"/>
    </row>
    <row r="27" spans="1:26">
      <c r="A27" s="97"/>
      <c r="B27" s="20">
        <v>25</v>
      </c>
      <c r="C27" s="92"/>
      <c r="D27" s="22"/>
      <c r="E27" s="20"/>
      <c r="F27" s="20">
        <v>25</v>
      </c>
      <c r="G27" s="92"/>
      <c r="H27" s="92"/>
      <c r="I27" s="20">
        <v>25</v>
      </c>
      <c r="J27" s="98"/>
      <c r="K27" s="98"/>
      <c r="L27" s="20">
        <v>25</v>
      </c>
      <c r="M27" s="99"/>
      <c r="N27" s="99"/>
      <c r="O27" s="20">
        <v>25</v>
      </c>
      <c r="P27" s="92"/>
      <c r="Q27" s="92"/>
      <c r="R27" s="92"/>
      <c r="S27" s="92"/>
      <c r="T27" s="92"/>
      <c r="U27" s="92"/>
      <c r="V27" s="97"/>
      <c r="W27" s="97"/>
      <c r="X27" s="97"/>
      <c r="Y27" s="97"/>
      <c r="Z27" s="97"/>
    </row>
    <row r="28" spans="1:26">
      <c r="A28" s="97"/>
      <c r="B28" s="20">
        <v>26</v>
      </c>
      <c r="C28" s="92"/>
      <c r="D28" s="22"/>
      <c r="E28" s="20"/>
      <c r="F28" s="20">
        <v>26</v>
      </c>
      <c r="G28" s="92"/>
      <c r="H28" s="92"/>
      <c r="I28" s="20">
        <v>26</v>
      </c>
      <c r="J28" s="98"/>
      <c r="K28" s="98"/>
      <c r="L28" s="20">
        <v>26</v>
      </c>
      <c r="M28" s="99"/>
      <c r="N28" s="99"/>
      <c r="O28" s="20">
        <v>26</v>
      </c>
      <c r="P28" s="92"/>
      <c r="Q28" s="92"/>
      <c r="R28" s="92"/>
      <c r="S28" s="92"/>
      <c r="T28" s="92"/>
      <c r="U28" s="92"/>
      <c r="V28" s="97"/>
      <c r="W28" s="97"/>
      <c r="X28" s="97"/>
      <c r="Y28" s="97"/>
      <c r="Z28" s="97"/>
    </row>
    <row r="29" spans="1:26">
      <c r="A29" s="97"/>
      <c r="B29" s="20">
        <v>27</v>
      </c>
      <c r="C29" s="92"/>
      <c r="D29" s="22"/>
      <c r="E29" s="20"/>
      <c r="F29" s="20">
        <v>27</v>
      </c>
      <c r="G29" s="92"/>
      <c r="H29" s="92"/>
      <c r="I29" s="20">
        <v>27</v>
      </c>
      <c r="J29" s="98"/>
      <c r="K29" s="98"/>
      <c r="L29" s="20">
        <v>27</v>
      </c>
      <c r="M29" s="99"/>
      <c r="N29" s="99"/>
      <c r="O29" s="20">
        <v>27</v>
      </c>
      <c r="P29" s="92"/>
      <c r="Q29" s="92"/>
      <c r="R29" s="92"/>
      <c r="S29" s="92"/>
      <c r="T29" s="92"/>
      <c r="U29" s="92"/>
      <c r="V29" s="97"/>
      <c r="W29" s="97"/>
      <c r="X29" s="97"/>
      <c r="Y29" s="97"/>
      <c r="Z29" s="97"/>
    </row>
    <row r="30" spans="1:26">
      <c r="A30" s="97"/>
      <c r="B30" s="20">
        <v>28</v>
      </c>
      <c r="C30" s="92"/>
      <c r="D30" s="22"/>
      <c r="E30" s="20"/>
      <c r="F30" s="20">
        <v>28</v>
      </c>
      <c r="G30" s="92"/>
      <c r="H30" s="92"/>
      <c r="I30" s="20">
        <v>28</v>
      </c>
      <c r="J30" s="98"/>
      <c r="K30" s="98"/>
      <c r="L30" s="20">
        <v>28</v>
      </c>
      <c r="M30" s="99"/>
      <c r="N30" s="99"/>
      <c r="O30" s="20">
        <v>28</v>
      </c>
      <c r="P30" s="92"/>
      <c r="Q30" s="92"/>
      <c r="R30" s="92"/>
      <c r="S30" s="92"/>
      <c r="T30" s="92"/>
      <c r="U30" s="92"/>
      <c r="V30" s="97"/>
      <c r="W30" s="97"/>
      <c r="X30" s="97"/>
      <c r="Y30" s="97"/>
      <c r="Z30" s="97"/>
    </row>
    <row r="31" spans="1:26">
      <c r="A31" s="97"/>
      <c r="B31" s="20">
        <v>29</v>
      </c>
      <c r="C31" s="92"/>
      <c r="D31" s="22"/>
      <c r="E31" s="20"/>
      <c r="F31" s="20">
        <v>29</v>
      </c>
      <c r="G31" s="92"/>
      <c r="H31" s="92"/>
      <c r="I31" s="20">
        <v>29</v>
      </c>
      <c r="J31" s="98"/>
      <c r="K31" s="98"/>
      <c r="L31" s="20">
        <v>29</v>
      </c>
      <c r="M31" s="99"/>
      <c r="N31" s="99"/>
      <c r="O31" s="20">
        <v>29</v>
      </c>
      <c r="P31" s="92"/>
      <c r="Q31" s="92"/>
      <c r="R31" s="92"/>
      <c r="S31" s="92"/>
      <c r="T31" s="92"/>
      <c r="U31" s="92"/>
      <c r="V31" s="97"/>
      <c r="W31" s="97"/>
      <c r="X31" s="97"/>
      <c r="Y31" s="97"/>
      <c r="Z31" s="97"/>
    </row>
    <row r="32" spans="1:26">
      <c r="A32" s="97"/>
      <c r="B32" s="20">
        <v>30</v>
      </c>
      <c r="C32" s="92"/>
      <c r="D32" s="22"/>
      <c r="E32" s="20"/>
      <c r="F32" s="20">
        <v>30</v>
      </c>
      <c r="G32" s="92"/>
      <c r="H32" s="92"/>
      <c r="I32" s="20">
        <v>30</v>
      </c>
      <c r="J32" s="98"/>
      <c r="K32" s="98"/>
      <c r="L32" s="20">
        <v>30</v>
      </c>
      <c r="M32" s="99"/>
      <c r="N32" s="99"/>
      <c r="O32" s="20">
        <v>30</v>
      </c>
      <c r="P32" s="92"/>
      <c r="Q32" s="92"/>
      <c r="R32" s="92"/>
      <c r="S32" s="92"/>
      <c r="T32" s="92"/>
      <c r="U32" s="92"/>
      <c r="V32" s="97"/>
      <c r="W32" s="97"/>
      <c r="X32" s="97"/>
      <c r="Y32" s="97"/>
      <c r="Z32" s="97"/>
    </row>
    <row r="33" spans="1:26">
      <c r="A33" s="97"/>
      <c r="B33" s="97"/>
      <c r="C33" s="92" t="s">
        <v>23</v>
      </c>
      <c r="D33" s="96"/>
      <c r="E33" s="95"/>
      <c r="F33" s="97"/>
      <c r="G33" s="92"/>
      <c r="H33" s="92" t="s">
        <v>23</v>
      </c>
      <c r="I33" s="97"/>
      <c r="J33" s="98"/>
      <c r="K33" s="98"/>
      <c r="L33" s="20"/>
      <c r="M33" s="99"/>
      <c r="N33" s="99"/>
      <c r="O33" s="97"/>
      <c r="P33" s="92"/>
      <c r="Q33" s="92"/>
      <c r="R33" s="92"/>
      <c r="S33" s="92"/>
      <c r="T33" s="92"/>
      <c r="U33" s="92"/>
      <c r="V33" s="100"/>
      <c r="W33" s="97"/>
      <c r="X33" s="97"/>
      <c r="Y33" s="97"/>
      <c r="Z33" s="97"/>
    </row>
    <row r="34" spans="1:26">
      <c r="A34" s="16"/>
      <c r="B34" s="16" t="s">
        <v>24</v>
      </c>
      <c r="C34" s="29" t="e">
        <v>#DIV/0!</v>
      </c>
      <c r="D34" s="31" t="e">
        <v>#DIV/0!</v>
      </c>
      <c r="E34" s="33" t="e">
        <v>#DIV/0!</v>
      </c>
      <c r="F34" s="16" t="s">
        <v>24</v>
      </c>
      <c r="G34" s="29" t="e">
        <v>#DIV/0!</v>
      </c>
      <c r="H34" s="29" t="e">
        <v>#DIV/0!</v>
      </c>
      <c r="I34" s="34"/>
      <c r="J34" s="36" t="e">
        <v>#DIV/0!</v>
      </c>
      <c r="K34" s="36" t="e">
        <v>#DIV/0!</v>
      </c>
      <c r="L34" s="37"/>
      <c r="M34" s="38"/>
      <c r="N34" s="38" t="e">
        <v>#DIV/0!</v>
      </c>
      <c r="O34" s="16" t="s">
        <v>24</v>
      </c>
      <c r="P34" s="29" t="e">
        <v>#DIV/0!</v>
      </c>
      <c r="Q34" s="29" t="s">
        <v>23</v>
      </c>
      <c r="R34" s="29" t="e">
        <v>#DIV/0!</v>
      </c>
      <c r="S34" s="29" t="e">
        <v>#DIV/0!</v>
      </c>
      <c r="T34" s="29" t="e">
        <v>#DIV/0!</v>
      </c>
      <c r="U34" s="29" t="e">
        <v>#DIV/0!</v>
      </c>
      <c r="V34" s="34"/>
      <c r="W34" s="16"/>
      <c r="X34" s="16"/>
      <c r="Y34" s="16"/>
      <c r="Z34" s="16"/>
    </row>
    <row r="35" spans="1:26">
      <c r="A35" s="16"/>
      <c r="B35" s="16" t="s">
        <v>25</v>
      </c>
      <c r="C35" s="29" t="e">
        <v>#DIV/0!</v>
      </c>
      <c r="D35" s="31" t="e">
        <v>#DIV/0!</v>
      </c>
      <c r="E35" s="33" t="e">
        <v>#DIV/0!</v>
      </c>
      <c r="F35" s="16" t="s">
        <v>25</v>
      </c>
      <c r="G35" s="29" t="e">
        <v>#DIV/0!</v>
      </c>
      <c r="H35" s="29" t="e">
        <v>#DIV/0!</v>
      </c>
      <c r="I35" s="34"/>
      <c r="J35" s="36" t="e">
        <v>#DIV/0!</v>
      </c>
      <c r="K35" s="36" t="e">
        <v>#DIV/0!</v>
      </c>
      <c r="L35" s="37"/>
      <c r="M35" s="38"/>
      <c r="N35" s="38" t="e">
        <v>#DIV/0!</v>
      </c>
      <c r="O35" s="16" t="s">
        <v>25</v>
      </c>
      <c r="P35" s="29" t="e">
        <v>#DIV/0!</v>
      </c>
      <c r="Q35" s="29" t="s">
        <v>23</v>
      </c>
      <c r="R35" s="29" t="e">
        <v>#DIV/0!</v>
      </c>
      <c r="S35" s="29" t="e">
        <v>#DIV/0!</v>
      </c>
      <c r="T35" s="29" t="e">
        <v>#DIV/0!</v>
      </c>
      <c r="U35" s="29" t="e">
        <v>#DIV/0!</v>
      </c>
      <c r="V35" s="34"/>
      <c r="W35" s="16"/>
      <c r="X35" s="16"/>
      <c r="Y35" s="16"/>
      <c r="Z35" s="16"/>
    </row>
    <row r="36" spans="1:26">
      <c r="A36" s="116"/>
      <c r="B36" s="93"/>
      <c r="C36" s="42"/>
      <c r="D36" s="43"/>
      <c r="E36" s="118"/>
      <c r="F36" s="119"/>
      <c r="G36" s="115"/>
      <c r="H36" s="115"/>
      <c r="I36" s="120"/>
      <c r="J36" s="121"/>
      <c r="K36" s="121"/>
      <c r="L36" s="118"/>
      <c r="M36" s="122"/>
      <c r="N36" s="122"/>
      <c r="O36" s="120"/>
      <c r="P36" s="115"/>
      <c r="Q36" s="115"/>
      <c r="R36" s="115"/>
      <c r="S36" s="115"/>
      <c r="T36" s="115"/>
      <c r="U36" s="115"/>
      <c r="V36" s="123"/>
      <c r="W36" s="120"/>
      <c r="X36" s="120"/>
      <c r="Y36" s="120"/>
      <c r="Z36" s="120"/>
    </row>
    <row r="37" spans="1:26">
      <c r="A37" s="116"/>
      <c r="B37" s="116"/>
      <c r="C37" s="116"/>
      <c r="D37" s="116"/>
      <c r="E37" s="118"/>
      <c r="F37" s="119"/>
      <c r="G37" s="115"/>
      <c r="H37" s="115"/>
      <c r="I37" s="120"/>
      <c r="J37" s="121"/>
      <c r="K37" s="121"/>
      <c r="L37" s="118"/>
      <c r="M37" s="122"/>
      <c r="N37" s="122"/>
      <c r="O37" s="120"/>
      <c r="P37" s="115"/>
      <c r="Q37" s="115"/>
      <c r="R37" s="115"/>
      <c r="S37" s="115"/>
      <c r="T37" s="115"/>
      <c r="U37" s="115"/>
      <c r="V37" s="123"/>
      <c r="W37" s="120"/>
      <c r="X37" s="120"/>
      <c r="Y37" s="120"/>
      <c r="Z37" s="120"/>
    </row>
    <row r="38" spans="1:26">
      <c r="A38" s="116"/>
      <c r="B38" s="40"/>
      <c r="C38" s="40"/>
      <c r="D38" s="40"/>
      <c r="E38" s="118"/>
      <c r="F38" s="119"/>
      <c r="G38" s="115"/>
      <c r="H38" s="115"/>
      <c r="I38" s="120"/>
      <c r="J38" s="121"/>
      <c r="K38" s="121"/>
      <c r="L38" s="118"/>
      <c r="M38" s="122"/>
      <c r="N38" s="122"/>
      <c r="O38" s="120"/>
      <c r="P38" s="115"/>
      <c r="Q38" s="115"/>
      <c r="R38" s="115"/>
      <c r="S38" s="115"/>
      <c r="T38" s="115"/>
      <c r="U38" s="115"/>
      <c r="V38" s="123"/>
      <c r="W38" s="120"/>
      <c r="X38" s="120"/>
      <c r="Y38" s="120"/>
      <c r="Z38" s="120"/>
    </row>
    <row r="39" spans="1:26">
      <c r="A39" s="116"/>
      <c r="B39" s="93"/>
      <c r="C39" s="93"/>
      <c r="D39" s="40"/>
      <c r="E39" s="118"/>
      <c r="F39" s="119"/>
      <c r="G39" s="115"/>
      <c r="H39" s="115"/>
      <c r="I39" s="120"/>
      <c r="J39" s="121"/>
      <c r="K39" s="121"/>
      <c r="L39" s="118"/>
      <c r="M39" s="122"/>
      <c r="N39" s="122"/>
      <c r="O39" s="120"/>
      <c r="P39" s="115"/>
      <c r="Q39" s="115"/>
      <c r="R39" s="115"/>
      <c r="S39" s="115"/>
      <c r="T39" s="115"/>
      <c r="U39" s="115"/>
      <c r="V39" s="123"/>
      <c r="W39" s="120"/>
      <c r="X39" s="120"/>
      <c r="Y39" s="120"/>
      <c r="Z39" s="120"/>
    </row>
    <row r="40" spans="1:26">
      <c r="A40" s="97"/>
      <c r="B40" s="97"/>
      <c r="C40" s="92"/>
      <c r="D40" s="96"/>
      <c r="E40" s="95"/>
      <c r="F40" s="96"/>
      <c r="G40" s="92"/>
      <c r="H40" s="92"/>
      <c r="I40" s="97"/>
      <c r="J40" s="98"/>
      <c r="K40" s="98"/>
      <c r="L40" s="95"/>
      <c r="M40" s="99"/>
      <c r="N40" s="99"/>
      <c r="O40" s="97"/>
      <c r="P40" s="92"/>
      <c r="Q40" s="92"/>
      <c r="R40" s="92"/>
      <c r="S40" s="92"/>
      <c r="T40" s="92"/>
      <c r="U40" s="92"/>
      <c r="V40" s="100"/>
      <c r="W40" s="97"/>
      <c r="X40" s="97"/>
      <c r="Y40" s="97"/>
      <c r="Z40" s="97"/>
    </row>
    <row r="41" spans="1:26">
      <c r="A41" s="97"/>
      <c r="B41" s="97"/>
      <c r="C41" s="92"/>
      <c r="D41" s="96"/>
      <c r="E41" s="95"/>
      <c r="F41" s="96"/>
      <c r="G41" s="92"/>
      <c r="H41" s="92"/>
      <c r="I41" s="97"/>
      <c r="J41" s="98"/>
      <c r="K41" s="98"/>
      <c r="L41" s="95"/>
      <c r="M41" s="99"/>
      <c r="N41" s="99"/>
      <c r="O41" s="97"/>
      <c r="P41" s="92"/>
      <c r="Q41" s="92"/>
      <c r="R41" s="92"/>
      <c r="S41" s="92"/>
      <c r="T41" s="92"/>
      <c r="U41" s="92"/>
      <c r="V41" s="100"/>
      <c r="W41" s="97"/>
      <c r="X41" s="97"/>
      <c r="Y41" s="97"/>
      <c r="Z41" s="97"/>
    </row>
    <row r="42" spans="1:26">
      <c r="A42" s="97"/>
      <c r="B42" s="97"/>
      <c r="C42" s="92"/>
      <c r="D42" s="96"/>
      <c r="E42" s="95"/>
      <c r="F42" s="96"/>
      <c r="G42" s="92"/>
      <c r="H42" s="92"/>
      <c r="I42" s="97"/>
      <c r="J42" s="98"/>
      <c r="K42" s="98"/>
      <c r="L42" s="95"/>
      <c r="M42" s="99"/>
      <c r="N42" s="99"/>
      <c r="O42" s="97"/>
      <c r="P42" s="92"/>
      <c r="Q42" s="92"/>
      <c r="R42" s="92"/>
      <c r="S42" s="92"/>
      <c r="T42" s="92"/>
      <c r="U42" s="92"/>
      <c r="V42" s="100"/>
      <c r="W42" s="97"/>
      <c r="X42" s="97"/>
      <c r="Y42" s="97"/>
      <c r="Z42" s="97"/>
    </row>
    <row r="43" spans="1:26">
      <c r="A43" s="97"/>
      <c r="B43" s="97"/>
      <c r="C43" s="92"/>
      <c r="D43" s="96"/>
      <c r="E43" s="95"/>
      <c r="F43" s="96"/>
      <c r="G43" s="92"/>
      <c r="H43" s="92"/>
      <c r="I43" s="97"/>
      <c r="J43" s="98"/>
      <c r="K43" s="98"/>
      <c r="L43" s="95"/>
      <c r="M43" s="99"/>
      <c r="N43" s="99"/>
      <c r="O43" s="97"/>
      <c r="P43" s="92"/>
      <c r="Q43" s="92"/>
      <c r="R43" s="92"/>
      <c r="S43" s="92"/>
      <c r="T43" s="92"/>
      <c r="U43" s="92"/>
      <c r="V43" s="100"/>
      <c r="W43" s="97"/>
      <c r="X43" s="97"/>
      <c r="Y43" s="97"/>
      <c r="Z43" s="97"/>
    </row>
    <row r="44" spans="1:26">
      <c r="A44" s="97"/>
      <c r="B44" s="97"/>
      <c r="C44" s="92"/>
      <c r="D44" s="96"/>
      <c r="E44" s="95"/>
      <c r="F44" s="96"/>
      <c r="G44" s="92"/>
      <c r="H44" s="92"/>
      <c r="I44" s="97"/>
      <c r="J44" s="98"/>
      <c r="K44" s="98"/>
      <c r="L44" s="95"/>
      <c r="M44" s="99"/>
      <c r="N44" s="99"/>
      <c r="O44" s="97"/>
      <c r="P44" s="92"/>
      <c r="Q44" s="92"/>
      <c r="R44" s="92"/>
      <c r="S44" s="92"/>
      <c r="T44" s="92"/>
      <c r="U44" s="92"/>
      <c r="V44" s="100"/>
      <c r="W44" s="97"/>
      <c r="X44" s="97"/>
      <c r="Y44" s="97"/>
      <c r="Z44" s="97"/>
    </row>
    <row r="45" spans="1:26">
      <c r="A45" s="97"/>
      <c r="B45" s="97"/>
      <c r="C45" s="92"/>
      <c r="D45" s="96"/>
      <c r="E45" s="95"/>
      <c r="F45" s="96"/>
      <c r="G45" s="92"/>
      <c r="H45" s="92"/>
      <c r="I45" s="97"/>
      <c r="J45" s="98"/>
      <c r="K45" s="98"/>
      <c r="L45" s="95"/>
      <c r="M45" s="99"/>
      <c r="N45" s="99"/>
      <c r="O45" s="97"/>
      <c r="P45" s="92"/>
      <c r="Q45" s="92"/>
      <c r="R45" s="92"/>
      <c r="S45" s="92"/>
      <c r="T45" s="92"/>
      <c r="U45" s="92"/>
      <c r="V45" s="100"/>
      <c r="W45" s="97"/>
      <c r="X45" s="97"/>
      <c r="Y45" s="97"/>
      <c r="Z45" s="97"/>
    </row>
    <row r="46" spans="1:26">
      <c r="A46" s="97"/>
      <c r="B46" s="97"/>
      <c r="C46" s="92"/>
      <c r="D46" s="96"/>
      <c r="E46" s="95"/>
      <c r="F46" s="96"/>
      <c r="G46" s="92"/>
      <c r="H46" s="92"/>
      <c r="I46" s="97"/>
      <c r="J46" s="98"/>
      <c r="K46" s="98"/>
      <c r="L46" s="95"/>
      <c r="M46" s="99"/>
      <c r="N46" s="99"/>
      <c r="O46" s="97"/>
      <c r="P46" s="92"/>
      <c r="Q46" s="92"/>
      <c r="R46" s="92"/>
      <c r="S46" s="92"/>
      <c r="T46" s="92"/>
      <c r="U46" s="92"/>
      <c r="V46" s="100"/>
      <c r="W46" s="97"/>
      <c r="X46" s="97"/>
      <c r="Y46" s="97"/>
      <c r="Z46" s="97"/>
    </row>
    <row r="47" spans="1:26">
      <c r="A47" s="97"/>
      <c r="B47" s="97"/>
      <c r="C47" s="92"/>
      <c r="D47" s="96"/>
      <c r="E47" s="95"/>
      <c r="F47" s="96"/>
      <c r="G47" s="92"/>
      <c r="H47" s="92"/>
      <c r="I47" s="97"/>
      <c r="J47" s="98"/>
      <c r="K47" s="98"/>
      <c r="L47" s="95"/>
      <c r="M47" s="99"/>
      <c r="N47" s="99"/>
      <c r="O47" s="97"/>
      <c r="P47" s="92"/>
      <c r="Q47" s="92"/>
      <c r="R47" s="92"/>
      <c r="S47" s="92"/>
      <c r="T47" s="92"/>
      <c r="U47" s="92"/>
      <c r="V47" s="100"/>
      <c r="W47" s="97"/>
      <c r="X47" s="97"/>
      <c r="Y47" s="97"/>
      <c r="Z47" s="97"/>
    </row>
    <row r="48" spans="1:26">
      <c r="A48" s="97"/>
      <c r="B48" s="97"/>
      <c r="C48" s="92"/>
      <c r="D48" s="96"/>
      <c r="E48" s="95"/>
      <c r="F48" s="96"/>
      <c r="G48" s="92"/>
      <c r="H48" s="92"/>
      <c r="I48" s="97"/>
      <c r="J48" s="98"/>
      <c r="K48" s="98"/>
      <c r="L48" s="95"/>
      <c r="M48" s="99"/>
      <c r="N48" s="99"/>
      <c r="O48" s="97"/>
      <c r="P48" s="92"/>
      <c r="Q48" s="92"/>
      <c r="R48" s="92"/>
      <c r="S48" s="92"/>
      <c r="T48" s="92"/>
      <c r="U48" s="92"/>
      <c r="V48" s="100"/>
      <c r="W48" s="97"/>
      <c r="X48" s="97"/>
      <c r="Y48" s="97"/>
      <c r="Z48" s="97"/>
    </row>
    <row r="49" spans="1:26">
      <c r="A49" s="97"/>
      <c r="B49" s="97"/>
      <c r="C49" s="92"/>
      <c r="D49" s="96"/>
      <c r="E49" s="95"/>
      <c r="F49" s="96"/>
      <c r="G49" s="92"/>
      <c r="H49" s="92"/>
      <c r="I49" s="97"/>
      <c r="J49" s="98"/>
      <c r="K49" s="98"/>
      <c r="L49" s="95"/>
      <c r="M49" s="99"/>
      <c r="N49" s="99"/>
      <c r="O49" s="97"/>
      <c r="P49" s="92"/>
      <c r="Q49" s="92"/>
      <c r="R49" s="92"/>
      <c r="S49" s="92"/>
      <c r="T49" s="92"/>
      <c r="U49" s="92"/>
      <c r="V49" s="100"/>
      <c r="W49" s="97"/>
      <c r="X49" s="97"/>
      <c r="Y49" s="97"/>
      <c r="Z49" s="97"/>
    </row>
    <row r="50" spans="1:26">
      <c r="A50" s="97"/>
      <c r="B50" s="97"/>
      <c r="C50" s="92"/>
      <c r="D50" s="96"/>
      <c r="E50" s="95"/>
      <c r="F50" s="96"/>
      <c r="G50" s="92"/>
      <c r="H50" s="92"/>
      <c r="I50" s="97"/>
      <c r="J50" s="98"/>
      <c r="K50" s="98"/>
      <c r="L50" s="95"/>
      <c r="M50" s="99"/>
      <c r="N50" s="99"/>
      <c r="O50" s="97"/>
      <c r="P50" s="92"/>
      <c r="Q50" s="92"/>
      <c r="R50" s="92"/>
      <c r="S50" s="92"/>
      <c r="T50" s="92"/>
      <c r="U50" s="92"/>
      <c r="V50" s="100"/>
      <c r="W50" s="97"/>
      <c r="X50" s="97"/>
      <c r="Y50" s="97"/>
      <c r="Z50" s="97"/>
    </row>
    <row r="51" spans="1:26">
      <c r="A51" s="97"/>
      <c r="B51" s="97"/>
      <c r="C51" s="92"/>
      <c r="D51" s="96"/>
      <c r="E51" s="95"/>
      <c r="F51" s="96"/>
      <c r="G51" s="92"/>
      <c r="H51" s="92"/>
      <c r="I51" s="97"/>
      <c r="J51" s="98"/>
      <c r="K51" s="98"/>
      <c r="L51" s="95"/>
      <c r="M51" s="99"/>
      <c r="N51" s="99"/>
      <c r="O51" s="97"/>
      <c r="P51" s="92"/>
      <c r="Q51" s="92"/>
      <c r="R51" s="92"/>
      <c r="S51" s="92"/>
      <c r="T51" s="92"/>
      <c r="U51" s="92"/>
      <c r="V51" s="100"/>
      <c r="W51" s="97"/>
      <c r="X51" s="97"/>
      <c r="Y51" s="97"/>
      <c r="Z51" s="97"/>
    </row>
    <row r="52" spans="1:26">
      <c r="A52" s="97"/>
      <c r="B52" s="97"/>
      <c r="C52" s="92"/>
      <c r="D52" s="96"/>
      <c r="E52" s="95"/>
      <c r="F52" s="96"/>
      <c r="G52" s="92"/>
      <c r="H52" s="92"/>
      <c r="I52" s="97"/>
      <c r="J52" s="98"/>
      <c r="K52" s="98"/>
      <c r="L52" s="95"/>
      <c r="M52" s="99"/>
      <c r="N52" s="99"/>
      <c r="O52" s="97"/>
      <c r="P52" s="92"/>
      <c r="Q52" s="92"/>
      <c r="R52" s="92"/>
      <c r="S52" s="92"/>
      <c r="T52" s="92"/>
      <c r="U52" s="92"/>
      <c r="V52" s="100"/>
      <c r="W52" s="97"/>
      <c r="X52" s="97"/>
      <c r="Y52" s="97"/>
      <c r="Z52" s="97"/>
    </row>
    <row r="53" spans="1:26">
      <c r="A53" s="97"/>
      <c r="B53" s="97"/>
      <c r="C53" s="92"/>
      <c r="D53" s="96"/>
      <c r="E53" s="95"/>
      <c r="F53" s="96"/>
      <c r="G53" s="92"/>
      <c r="H53" s="92"/>
      <c r="I53" s="97"/>
      <c r="J53" s="98"/>
      <c r="K53" s="98"/>
      <c r="L53" s="95"/>
      <c r="M53" s="99"/>
      <c r="N53" s="99"/>
      <c r="O53" s="97"/>
      <c r="P53" s="92"/>
      <c r="Q53" s="92"/>
      <c r="R53" s="92"/>
      <c r="S53" s="92"/>
      <c r="T53" s="92"/>
      <c r="U53" s="92"/>
      <c r="V53" s="100"/>
      <c r="W53" s="97"/>
      <c r="X53" s="97"/>
      <c r="Y53" s="97"/>
      <c r="Z53" s="97"/>
    </row>
    <row r="54" spans="1:26">
      <c r="A54" s="97"/>
      <c r="B54" s="97"/>
      <c r="C54" s="92"/>
      <c r="D54" s="96"/>
      <c r="E54" s="95"/>
      <c r="F54" s="96"/>
      <c r="G54" s="92"/>
      <c r="H54" s="92"/>
      <c r="I54" s="97"/>
      <c r="J54" s="98"/>
      <c r="K54" s="98"/>
      <c r="L54" s="95"/>
      <c r="M54" s="99"/>
      <c r="N54" s="99"/>
      <c r="O54" s="97"/>
      <c r="P54" s="92"/>
      <c r="Q54" s="92"/>
      <c r="R54" s="92"/>
      <c r="S54" s="92"/>
      <c r="T54" s="92"/>
      <c r="U54" s="92"/>
      <c r="V54" s="100"/>
      <c r="W54" s="97"/>
      <c r="X54" s="97"/>
      <c r="Y54" s="97"/>
      <c r="Z54" s="97"/>
    </row>
    <row r="55" spans="1:26">
      <c r="A55" s="97"/>
      <c r="B55" s="97"/>
      <c r="C55" s="92"/>
      <c r="D55" s="96"/>
      <c r="E55" s="95"/>
      <c r="F55" s="96"/>
      <c r="G55" s="92"/>
      <c r="H55" s="92"/>
      <c r="I55" s="97"/>
      <c r="J55" s="98"/>
      <c r="K55" s="98"/>
      <c r="L55" s="95"/>
      <c r="M55" s="99"/>
      <c r="N55" s="99"/>
      <c r="O55" s="97"/>
      <c r="P55" s="92"/>
      <c r="Q55" s="92"/>
      <c r="R55" s="92"/>
      <c r="S55" s="92"/>
      <c r="T55" s="92"/>
      <c r="U55" s="92"/>
      <c r="V55" s="100"/>
      <c r="W55" s="97"/>
      <c r="X55" s="97"/>
      <c r="Y55" s="97"/>
      <c r="Z55" s="97"/>
    </row>
    <row r="56" spans="1:26">
      <c r="A56" s="97"/>
      <c r="B56" s="97"/>
      <c r="C56" s="92"/>
      <c r="D56" s="96"/>
      <c r="E56" s="95"/>
      <c r="F56" s="96"/>
      <c r="G56" s="92"/>
      <c r="H56" s="92"/>
      <c r="I56" s="97"/>
      <c r="J56" s="98"/>
      <c r="K56" s="98"/>
      <c r="L56" s="95"/>
      <c r="M56" s="99"/>
      <c r="N56" s="99"/>
      <c r="O56" s="97"/>
      <c r="P56" s="92"/>
      <c r="Q56" s="92"/>
      <c r="R56" s="92"/>
      <c r="S56" s="92"/>
      <c r="T56" s="92"/>
      <c r="U56" s="92"/>
      <c r="V56" s="100"/>
      <c r="W56" s="97"/>
      <c r="X56" s="97"/>
      <c r="Y56" s="97"/>
      <c r="Z56" s="97"/>
    </row>
    <row r="57" spans="1:26">
      <c r="A57" s="97"/>
      <c r="B57" s="97"/>
      <c r="C57" s="92"/>
      <c r="D57" s="96"/>
      <c r="E57" s="95"/>
      <c r="F57" s="96"/>
      <c r="G57" s="92"/>
      <c r="H57" s="92"/>
      <c r="I57" s="97"/>
      <c r="J57" s="98"/>
      <c r="K57" s="98"/>
      <c r="L57" s="95"/>
      <c r="M57" s="99"/>
      <c r="N57" s="99"/>
      <c r="O57" s="97"/>
      <c r="P57" s="92"/>
      <c r="Q57" s="92"/>
      <c r="R57" s="92"/>
      <c r="S57" s="92"/>
      <c r="T57" s="92"/>
      <c r="U57" s="92"/>
      <c r="V57" s="100"/>
      <c r="W57" s="97"/>
      <c r="X57" s="97"/>
      <c r="Y57" s="97"/>
      <c r="Z57" s="97"/>
    </row>
    <row r="58" spans="1:26">
      <c r="A58" s="97"/>
      <c r="B58" s="97"/>
      <c r="C58" s="92"/>
      <c r="D58" s="96"/>
      <c r="E58" s="95"/>
      <c r="F58" s="96"/>
      <c r="G58" s="92"/>
      <c r="H58" s="92"/>
      <c r="I58" s="97"/>
      <c r="J58" s="98"/>
      <c r="K58" s="98"/>
      <c r="L58" s="95"/>
      <c r="M58" s="99"/>
      <c r="N58" s="99"/>
      <c r="O58" s="97"/>
      <c r="P58" s="92"/>
      <c r="Q58" s="92"/>
      <c r="R58" s="92"/>
      <c r="S58" s="92"/>
      <c r="T58" s="92"/>
      <c r="U58" s="92"/>
      <c r="V58" s="100"/>
      <c r="W58" s="97"/>
      <c r="X58" s="97"/>
      <c r="Y58" s="97"/>
      <c r="Z58" s="97"/>
    </row>
    <row r="59" spans="1:26">
      <c r="A59" s="97"/>
      <c r="B59" s="97"/>
      <c r="C59" s="92"/>
      <c r="D59" s="96"/>
      <c r="E59" s="95"/>
      <c r="F59" s="96"/>
      <c r="G59" s="92"/>
      <c r="H59" s="92"/>
      <c r="I59" s="97"/>
      <c r="J59" s="98"/>
      <c r="K59" s="98"/>
      <c r="L59" s="95"/>
      <c r="M59" s="99"/>
      <c r="N59" s="99"/>
      <c r="O59" s="97"/>
      <c r="P59" s="92"/>
      <c r="Q59" s="92"/>
      <c r="R59" s="92"/>
      <c r="S59" s="92"/>
      <c r="T59" s="92"/>
      <c r="U59" s="92"/>
      <c r="V59" s="100"/>
      <c r="W59" s="97"/>
      <c r="X59" s="97"/>
      <c r="Y59" s="97"/>
      <c r="Z59" s="97"/>
    </row>
    <row r="60" spans="1:26">
      <c r="A60" s="97"/>
      <c r="B60" s="97"/>
      <c r="C60" s="92"/>
      <c r="D60" s="96"/>
      <c r="E60" s="95"/>
      <c r="F60" s="96"/>
      <c r="G60" s="92"/>
      <c r="H60" s="92"/>
      <c r="I60" s="97"/>
      <c r="J60" s="98"/>
      <c r="K60" s="98"/>
      <c r="L60" s="95"/>
      <c r="M60" s="99"/>
      <c r="N60" s="99"/>
      <c r="O60" s="97"/>
      <c r="P60" s="92"/>
      <c r="Q60" s="92"/>
      <c r="R60" s="92"/>
      <c r="S60" s="92"/>
      <c r="T60" s="92"/>
      <c r="U60" s="92"/>
      <c r="V60" s="100"/>
      <c r="W60" s="97"/>
      <c r="X60" s="97"/>
      <c r="Y60" s="97"/>
      <c r="Z60" s="97"/>
    </row>
    <row r="61" spans="1:26">
      <c r="A61" s="97"/>
      <c r="B61" s="97"/>
      <c r="C61" s="92"/>
      <c r="D61" s="96"/>
      <c r="E61" s="95"/>
      <c r="F61" s="96"/>
      <c r="G61" s="92"/>
      <c r="H61" s="92"/>
      <c r="I61" s="97"/>
      <c r="J61" s="98"/>
      <c r="K61" s="98"/>
      <c r="L61" s="95"/>
      <c r="M61" s="99"/>
      <c r="N61" s="99"/>
      <c r="O61" s="97"/>
      <c r="P61" s="92"/>
      <c r="Q61" s="92"/>
      <c r="R61" s="92"/>
      <c r="S61" s="92"/>
      <c r="T61" s="92"/>
      <c r="U61" s="92"/>
      <c r="V61" s="100"/>
      <c r="W61" s="97"/>
      <c r="X61" s="97"/>
      <c r="Y61" s="97"/>
      <c r="Z61" s="97"/>
    </row>
    <row r="62" spans="1:26">
      <c r="A62" s="97"/>
      <c r="B62" s="97"/>
      <c r="C62" s="92"/>
      <c r="D62" s="96"/>
      <c r="E62" s="95"/>
      <c r="F62" s="96"/>
      <c r="G62" s="92"/>
      <c r="H62" s="92"/>
      <c r="I62" s="97"/>
      <c r="J62" s="98"/>
      <c r="K62" s="98"/>
      <c r="L62" s="95"/>
      <c r="M62" s="99"/>
      <c r="N62" s="99"/>
      <c r="O62" s="97"/>
      <c r="P62" s="92"/>
      <c r="Q62" s="92"/>
      <c r="R62" s="92"/>
      <c r="S62" s="92"/>
      <c r="T62" s="92"/>
      <c r="U62" s="92"/>
      <c r="V62" s="100"/>
      <c r="W62" s="97"/>
      <c r="X62" s="97"/>
      <c r="Y62" s="97"/>
      <c r="Z62" s="97"/>
    </row>
    <row r="63" spans="1:26">
      <c r="A63" s="97"/>
      <c r="B63" s="97"/>
      <c r="C63" s="92"/>
      <c r="D63" s="96"/>
      <c r="E63" s="95"/>
      <c r="F63" s="96"/>
      <c r="G63" s="92"/>
      <c r="H63" s="92"/>
      <c r="I63" s="97"/>
      <c r="J63" s="98"/>
      <c r="K63" s="98"/>
      <c r="L63" s="95"/>
      <c r="M63" s="99"/>
      <c r="N63" s="99"/>
      <c r="O63" s="97"/>
      <c r="P63" s="92"/>
      <c r="Q63" s="92"/>
      <c r="R63" s="92"/>
      <c r="S63" s="92"/>
      <c r="T63" s="92"/>
      <c r="U63" s="92"/>
      <c r="V63" s="100"/>
      <c r="W63" s="97"/>
      <c r="X63" s="97"/>
      <c r="Y63" s="97"/>
      <c r="Z63" s="97"/>
    </row>
    <row r="64" spans="1:26">
      <c r="A64" s="97"/>
      <c r="B64" s="97"/>
      <c r="C64" s="92"/>
      <c r="D64" s="96"/>
      <c r="E64" s="95"/>
      <c r="F64" s="96"/>
      <c r="G64" s="92"/>
      <c r="H64" s="92"/>
      <c r="I64" s="97"/>
      <c r="J64" s="98"/>
      <c r="K64" s="98"/>
      <c r="L64" s="95"/>
      <c r="M64" s="99"/>
      <c r="N64" s="99"/>
      <c r="O64" s="97"/>
      <c r="P64" s="92"/>
      <c r="Q64" s="92"/>
      <c r="R64" s="92"/>
      <c r="S64" s="92"/>
      <c r="T64" s="92"/>
      <c r="U64" s="92"/>
      <c r="V64" s="100"/>
      <c r="W64" s="97"/>
      <c r="X64" s="97"/>
      <c r="Y64" s="97"/>
      <c r="Z64" s="97"/>
    </row>
    <row r="65" spans="1:26">
      <c r="A65" s="97"/>
      <c r="B65" s="97"/>
      <c r="C65" s="92"/>
      <c r="D65" s="96"/>
      <c r="E65" s="95"/>
      <c r="F65" s="96"/>
      <c r="G65" s="92"/>
      <c r="H65" s="92"/>
      <c r="I65" s="97"/>
      <c r="J65" s="98"/>
      <c r="K65" s="98"/>
      <c r="L65" s="95"/>
      <c r="M65" s="99"/>
      <c r="N65" s="99"/>
      <c r="O65" s="97"/>
      <c r="P65" s="92"/>
      <c r="Q65" s="92"/>
      <c r="R65" s="92"/>
      <c r="S65" s="92"/>
      <c r="T65" s="92"/>
      <c r="U65" s="92"/>
      <c r="V65" s="100"/>
      <c r="W65" s="97"/>
      <c r="X65" s="97"/>
      <c r="Y65" s="97"/>
      <c r="Z65" s="97"/>
    </row>
    <row r="66" spans="1:26">
      <c r="A66" s="97"/>
      <c r="B66" s="97"/>
      <c r="C66" s="92"/>
      <c r="D66" s="96"/>
      <c r="E66" s="95"/>
      <c r="F66" s="96"/>
      <c r="G66" s="92"/>
      <c r="H66" s="92"/>
      <c r="I66" s="97"/>
      <c r="J66" s="98"/>
      <c r="K66" s="98"/>
      <c r="L66" s="95"/>
      <c r="M66" s="99"/>
      <c r="N66" s="99"/>
      <c r="O66" s="97"/>
      <c r="P66" s="92"/>
      <c r="Q66" s="92"/>
      <c r="R66" s="92"/>
      <c r="S66" s="92"/>
      <c r="T66" s="92"/>
      <c r="U66" s="92"/>
      <c r="V66" s="100"/>
      <c r="W66" s="97"/>
      <c r="X66" s="97"/>
      <c r="Y66" s="97"/>
      <c r="Z66" s="97"/>
    </row>
    <row r="67" spans="1:26">
      <c r="A67" s="97"/>
      <c r="B67" s="97"/>
      <c r="C67" s="92"/>
      <c r="D67" s="96"/>
      <c r="E67" s="95"/>
      <c r="F67" s="96"/>
      <c r="G67" s="92"/>
      <c r="H67" s="92"/>
      <c r="I67" s="97"/>
      <c r="J67" s="98"/>
      <c r="K67" s="98"/>
      <c r="L67" s="95"/>
      <c r="M67" s="99"/>
      <c r="N67" s="99"/>
      <c r="O67" s="97"/>
      <c r="P67" s="92"/>
      <c r="Q67" s="92"/>
      <c r="R67" s="92"/>
      <c r="S67" s="92"/>
      <c r="T67" s="92"/>
      <c r="U67" s="92"/>
      <c r="V67" s="100"/>
      <c r="W67" s="97"/>
      <c r="X67" s="97"/>
      <c r="Y67" s="97"/>
      <c r="Z67" s="97"/>
    </row>
    <row r="68" spans="1:26">
      <c r="A68" s="97"/>
      <c r="B68" s="97"/>
      <c r="C68" s="92"/>
      <c r="D68" s="96"/>
      <c r="E68" s="95"/>
      <c r="F68" s="96"/>
      <c r="G68" s="92"/>
      <c r="H68" s="92"/>
      <c r="I68" s="97"/>
      <c r="J68" s="98"/>
      <c r="K68" s="98"/>
      <c r="L68" s="95"/>
      <c r="M68" s="99"/>
      <c r="N68" s="99"/>
      <c r="O68" s="97"/>
      <c r="P68" s="92"/>
      <c r="Q68" s="92"/>
      <c r="R68" s="92"/>
      <c r="S68" s="92"/>
      <c r="T68" s="92"/>
      <c r="U68" s="92"/>
      <c r="V68" s="100"/>
      <c r="W68" s="97"/>
      <c r="X68" s="97"/>
      <c r="Y68" s="97"/>
      <c r="Z68" s="97"/>
    </row>
    <row r="69" spans="1:26">
      <c r="A69" s="97"/>
      <c r="B69" s="97"/>
      <c r="C69" s="92"/>
      <c r="D69" s="96"/>
      <c r="E69" s="95"/>
      <c r="F69" s="96"/>
      <c r="G69" s="92"/>
      <c r="H69" s="92"/>
      <c r="I69" s="97"/>
      <c r="J69" s="98"/>
      <c r="K69" s="98"/>
      <c r="L69" s="95"/>
      <c r="M69" s="99"/>
      <c r="N69" s="99"/>
      <c r="O69" s="97"/>
      <c r="P69" s="92"/>
      <c r="Q69" s="92"/>
      <c r="R69" s="92"/>
      <c r="S69" s="92"/>
      <c r="T69" s="92"/>
      <c r="U69" s="92"/>
      <c r="V69" s="100"/>
      <c r="W69" s="97"/>
      <c r="X69" s="97"/>
      <c r="Y69" s="97"/>
      <c r="Z69" s="97"/>
    </row>
    <row r="70" spans="1:26">
      <c r="A70" s="97"/>
      <c r="B70" s="97"/>
      <c r="C70" s="92"/>
      <c r="D70" s="96"/>
      <c r="E70" s="95"/>
      <c r="F70" s="96"/>
      <c r="G70" s="92"/>
      <c r="H70" s="92"/>
      <c r="I70" s="97"/>
      <c r="J70" s="98"/>
      <c r="K70" s="98"/>
      <c r="L70" s="95"/>
      <c r="M70" s="99"/>
      <c r="N70" s="99"/>
      <c r="O70" s="97"/>
      <c r="P70" s="92"/>
      <c r="Q70" s="92"/>
      <c r="R70" s="92"/>
      <c r="S70" s="92"/>
      <c r="T70" s="92"/>
      <c r="U70" s="92"/>
      <c r="V70" s="100"/>
      <c r="W70" s="97"/>
      <c r="X70" s="97"/>
      <c r="Y70" s="97"/>
      <c r="Z70" s="97"/>
    </row>
    <row r="71" spans="1:26">
      <c r="A71" s="97"/>
      <c r="B71" s="97"/>
      <c r="C71" s="92"/>
      <c r="D71" s="96"/>
      <c r="E71" s="95"/>
      <c r="F71" s="96"/>
      <c r="G71" s="92"/>
      <c r="H71" s="92"/>
      <c r="I71" s="97"/>
      <c r="J71" s="98"/>
      <c r="K71" s="98"/>
      <c r="L71" s="95"/>
      <c r="M71" s="99"/>
      <c r="N71" s="99"/>
      <c r="O71" s="97"/>
      <c r="P71" s="92"/>
      <c r="Q71" s="92"/>
      <c r="R71" s="92"/>
      <c r="S71" s="92"/>
      <c r="T71" s="92"/>
      <c r="U71" s="92"/>
      <c r="V71" s="100"/>
      <c r="W71" s="97"/>
      <c r="X71" s="97"/>
      <c r="Y71" s="97"/>
      <c r="Z71" s="97"/>
    </row>
    <row r="72" spans="1:26">
      <c r="A72" s="97"/>
      <c r="B72" s="97"/>
      <c r="C72" s="92"/>
      <c r="D72" s="96"/>
      <c r="E72" s="95"/>
      <c r="F72" s="96"/>
      <c r="G72" s="92"/>
      <c r="H72" s="92"/>
      <c r="I72" s="97"/>
      <c r="J72" s="98"/>
      <c r="K72" s="98"/>
      <c r="L72" s="95"/>
      <c r="M72" s="99"/>
      <c r="N72" s="99"/>
      <c r="O72" s="97"/>
      <c r="P72" s="92"/>
      <c r="Q72" s="92"/>
      <c r="R72" s="92"/>
      <c r="S72" s="92"/>
      <c r="T72" s="92"/>
      <c r="U72" s="92"/>
      <c r="V72" s="100"/>
      <c r="W72" s="97"/>
      <c r="X72" s="97"/>
      <c r="Y72" s="97"/>
      <c r="Z72" s="97"/>
    </row>
    <row r="73" spans="1:26">
      <c r="A73" s="97"/>
      <c r="B73" s="97"/>
      <c r="C73" s="92"/>
      <c r="D73" s="96"/>
      <c r="E73" s="95"/>
      <c r="F73" s="96"/>
      <c r="G73" s="92"/>
      <c r="H73" s="92"/>
      <c r="I73" s="97"/>
      <c r="J73" s="98"/>
      <c r="K73" s="98"/>
      <c r="L73" s="95"/>
      <c r="M73" s="99"/>
      <c r="N73" s="99"/>
      <c r="O73" s="97"/>
      <c r="P73" s="92"/>
      <c r="Q73" s="92"/>
      <c r="R73" s="92"/>
      <c r="S73" s="92"/>
      <c r="T73" s="92"/>
      <c r="U73" s="92"/>
      <c r="V73" s="100"/>
      <c r="W73" s="97"/>
      <c r="X73" s="97"/>
      <c r="Y73" s="97"/>
      <c r="Z73" s="97"/>
    </row>
    <row r="74" spans="1:26">
      <c r="A74" s="97"/>
      <c r="B74" s="97"/>
      <c r="C74" s="92"/>
      <c r="D74" s="96"/>
      <c r="E74" s="95"/>
      <c r="F74" s="96"/>
      <c r="G74" s="92"/>
      <c r="H74" s="92"/>
      <c r="I74" s="97"/>
      <c r="J74" s="98"/>
      <c r="K74" s="98"/>
      <c r="L74" s="95"/>
      <c r="M74" s="99"/>
      <c r="N74" s="99"/>
      <c r="O74" s="97"/>
      <c r="P74" s="92"/>
      <c r="Q74" s="92"/>
      <c r="R74" s="92"/>
      <c r="S74" s="92"/>
      <c r="T74" s="92"/>
      <c r="U74" s="92"/>
      <c r="V74" s="100"/>
      <c r="W74" s="97"/>
      <c r="X74" s="97"/>
      <c r="Y74" s="97"/>
      <c r="Z74" s="97"/>
    </row>
    <row r="75" spans="1:26">
      <c r="A75" s="97"/>
      <c r="B75" s="97"/>
      <c r="C75" s="92"/>
      <c r="D75" s="96"/>
      <c r="E75" s="95"/>
      <c r="F75" s="96"/>
      <c r="G75" s="92"/>
      <c r="H75" s="92"/>
      <c r="I75" s="97"/>
      <c r="J75" s="98"/>
      <c r="K75" s="98"/>
      <c r="L75" s="95"/>
      <c r="M75" s="99"/>
      <c r="N75" s="99"/>
      <c r="O75" s="97"/>
      <c r="P75" s="92"/>
      <c r="Q75" s="92"/>
      <c r="R75" s="92"/>
      <c r="S75" s="92"/>
      <c r="T75" s="92"/>
      <c r="U75" s="92"/>
      <c r="V75" s="100"/>
      <c r="W75" s="97"/>
      <c r="X75" s="97"/>
      <c r="Y75" s="97"/>
      <c r="Z75" s="97"/>
    </row>
    <row r="76" spans="1:26">
      <c r="A76" s="97"/>
      <c r="B76" s="97"/>
      <c r="C76" s="92"/>
      <c r="D76" s="96"/>
      <c r="E76" s="95"/>
      <c r="F76" s="96"/>
      <c r="G76" s="92"/>
      <c r="H76" s="92"/>
      <c r="I76" s="97"/>
      <c r="J76" s="98"/>
      <c r="K76" s="98"/>
      <c r="L76" s="95"/>
      <c r="M76" s="99"/>
      <c r="N76" s="99"/>
      <c r="O76" s="97"/>
      <c r="P76" s="92"/>
      <c r="Q76" s="92"/>
      <c r="R76" s="92"/>
      <c r="S76" s="92"/>
      <c r="T76" s="92"/>
      <c r="U76" s="92"/>
      <c r="V76" s="100"/>
      <c r="W76" s="97"/>
      <c r="X76" s="97"/>
      <c r="Y76" s="97"/>
      <c r="Z76" s="97"/>
    </row>
    <row r="77" spans="1:26">
      <c r="A77" s="97"/>
      <c r="B77" s="97"/>
      <c r="C77" s="92"/>
      <c r="D77" s="96"/>
      <c r="E77" s="95"/>
      <c r="F77" s="96"/>
      <c r="G77" s="92"/>
      <c r="H77" s="92"/>
      <c r="I77" s="97"/>
      <c r="J77" s="98"/>
      <c r="K77" s="98"/>
      <c r="L77" s="95"/>
      <c r="M77" s="99"/>
      <c r="N77" s="99"/>
      <c r="O77" s="97"/>
      <c r="P77" s="92"/>
      <c r="Q77" s="92"/>
      <c r="R77" s="92"/>
      <c r="S77" s="92"/>
      <c r="T77" s="92"/>
      <c r="U77" s="92"/>
      <c r="V77" s="100"/>
      <c r="W77" s="97"/>
      <c r="X77" s="97"/>
      <c r="Y77" s="97"/>
      <c r="Z77" s="97"/>
    </row>
    <row r="78" spans="1:26">
      <c r="A78" s="97"/>
      <c r="B78" s="97"/>
      <c r="C78" s="92"/>
      <c r="D78" s="96"/>
      <c r="E78" s="95"/>
      <c r="F78" s="96"/>
      <c r="G78" s="92"/>
      <c r="H78" s="92"/>
      <c r="I78" s="97"/>
      <c r="J78" s="98"/>
      <c r="K78" s="98"/>
      <c r="L78" s="95"/>
      <c r="M78" s="99"/>
      <c r="N78" s="99"/>
      <c r="O78" s="97"/>
      <c r="P78" s="92"/>
      <c r="Q78" s="92"/>
      <c r="R78" s="92"/>
      <c r="S78" s="92"/>
      <c r="T78" s="92"/>
      <c r="U78" s="92"/>
      <c r="V78" s="100"/>
      <c r="W78" s="97"/>
      <c r="X78" s="97"/>
      <c r="Y78" s="97"/>
      <c r="Z78" s="97"/>
    </row>
    <row r="79" spans="1:26">
      <c r="A79" s="97"/>
      <c r="B79" s="97"/>
      <c r="C79" s="92"/>
      <c r="D79" s="96"/>
      <c r="E79" s="95"/>
      <c r="F79" s="96"/>
      <c r="G79" s="92"/>
      <c r="H79" s="92"/>
      <c r="I79" s="97"/>
      <c r="J79" s="98"/>
      <c r="K79" s="98"/>
      <c r="L79" s="95"/>
      <c r="M79" s="99"/>
      <c r="N79" s="99"/>
      <c r="O79" s="97"/>
      <c r="P79" s="92"/>
      <c r="Q79" s="92"/>
      <c r="R79" s="92"/>
      <c r="S79" s="92"/>
      <c r="T79" s="92"/>
      <c r="U79" s="92"/>
      <c r="V79" s="100"/>
      <c r="W79" s="97"/>
      <c r="X79" s="97"/>
      <c r="Y79" s="97"/>
      <c r="Z79" s="97"/>
    </row>
    <row r="80" spans="1:26">
      <c r="A80" s="97"/>
      <c r="B80" s="97"/>
      <c r="C80" s="92"/>
      <c r="D80" s="96"/>
      <c r="E80" s="95"/>
      <c r="F80" s="96"/>
      <c r="G80" s="92"/>
      <c r="H80" s="92"/>
      <c r="I80" s="97"/>
      <c r="J80" s="98"/>
      <c r="K80" s="98"/>
      <c r="L80" s="95"/>
      <c r="M80" s="99"/>
      <c r="N80" s="99"/>
      <c r="O80" s="97"/>
      <c r="P80" s="92"/>
      <c r="Q80" s="92"/>
      <c r="R80" s="92"/>
      <c r="S80" s="92"/>
      <c r="T80" s="92"/>
      <c r="U80" s="92"/>
      <c r="V80" s="100"/>
      <c r="W80" s="97"/>
      <c r="X80" s="97"/>
      <c r="Y80" s="97"/>
      <c r="Z80" s="97"/>
    </row>
    <row r="81" spans="1:26">
      <c r="A81" s="97"/>
      <c r="B81" s="97"/>
      <c r="C81" s="92"/>
      <c r="D81" s="96"/>
      <c r="E81" s="95"/>
      <c r="F81" s="96"/>
      <c r="G81" s="92"/>
      <c r="H81" s="92"/>
      <c r="I81" s="97"/>
      <c r="J81" s="98"/>
      <c r="K81" s="98"/>
      <c r="L81" s="95"/>
      <c r="M81" s="99"/>
      <c r="N81" s="99"/>
      <c r="O81" s="97"/>
      <c r="P81" s="92"/>
      <c r="Q81" s="92"/>
      <c r="R81" s="92"/>
      <c r="S81" s="92"/>
      <c r="T81" s="92"/>
      <c r="U81" s="92"/>
      <c r="V81" s="100"/>
      <c r="W81" s="97"/>
      <c r="X81" s="97"/>
      <c r="Y81" s="97"/>
      <c r="Z81" s="97"/>
    </row>
    <row r="82" spans="1:26">
      <c r="A82" s="97"/>
      <c r="B82" s="97"/>
      <c r="C82" s="92"/>
      <c r="D82" s="96"/>
      <c r="E82" s="95"/>
      <c r="F82" s="96"/>
      <c r="G82" s="92"/>
      <c r="H82" s="92"/>
      <c r="I82" s="97"/>
      <c r="J82" s="98"/>
      <c r="K82" s="98"/>
      <c r="L82" s="95"/>
      <c r="M82" s="99"/>
      <c r="N82" s="99"/>
      <c r="O82" s="97"/>
      <c r="P82" s="92"/>
      <c r="Q82" s="92"/>
      <c r="R82" s="92"/>
      <c r="S82" s="92"/>
      <c r="T82" s="92"/>
      <c r="U82" s="92"/>
      <c r="V82" s="100"/>
      <c r="W82" s="97"/>
      <c r="X82" s="97"/>
      <c r="Y82" s="97"/>
      <c r="Z82" s="97"/>
    </row>
    <row r="83" spans="1:26">
      <c r="A83" s="97"/>
      <c r="B83" s="97"/>
      <c r="C83" s="92"/>
      <c r="D83" s="96"/>
      <c r="E83" s="95"/>
      <c r="F83" s="96"/>
      <c r="G83" s="92"/>
      <c r="H83" s="92"/>
      <c r="I83" s="97"/>
      <c r="J83" s="98"/>
      <c r="K83" s="98"/>
      <c r="L83" s="95"/>
      <c r="M83" s="99"/>
      <c r="N83" s="99"/>
      <c r="O83" s="97"/>
      <c r="P83" s="92"/>
      <c r="Q83" s="92"/>
      <c r="R83" s="92"/>
      <c r="S83" s="92"/>
      <c r="T83" s="92"/>
      <c r="U83" s="92"/>
      <c r="V83" s="100"/>
      <c r="W83" s="97"/>
      <c r="X83" s="97"/>
      <c r="Y83" s="97"/>
      <c r="Z83" s="97"/>
    </row>
    <row r="84" spans="1:26">
      <c r="A84" s="97"/>
      <c r="B84" s="97"/>
      <c r="C84" s="92"/>
      <c r="D84" s="96"/>
      <c r="E84" s="95"/>
      <c r="F84" s="96"/>
      <c r="G84" s="92"/>
      <c r="H84" s="92"/>
      <c r="I84" s="97"/>
      <c r="J84" s="98"/>
      <c r="K84" s="98"/>
      <c r="L84" s="95"/>
      <c r="M84" s="99"/>
      <c r="N84" s="99"/>
      <c r="O84" s="97"/>
      <c r="P84" s="92"/>
      <c r="Q84" s="92"/>
      <c r="R84" s="92"/>
      <c r="S84" s="92"/>
      <c r="T84" s="92"/>
      <c r="U84" s="92"/>
      <c r="V84" s="100"/>
      <c r="W84" s="97"/>
      <c r="X84" s="97"/>
      <c r="Y84" s="97"/>
      <c r="Z84" s="97"/>
    </row>
    <row r="85" spans="1:26">
      <c r="A85" s="97"/>
      <c r="B85" s="97"/>
      <c r="C85" s="92"/>
      <c r="D85" s="96"/>
      <c r="E85" s="95"/>
      <c r="F85" s="96"/>
      <c r="G85" s="92"/>
      <c r="H85" s="92"/>
      <c r="I85" s="97"/>
      <c r="J85" s="98"/>
      <c r="K85" s="98"/>
      <c r="L85" s="95"/>
      <c r="M85" s="99"/>
      <c r="N85" s="99"/>
      <c r="O85" s="97"/>
      <c r="P85" s="92"/>
      <c r="Q85" s="92"/>
      <c r="R85" s="92"/>
      <c r="S85" s="92"/>
      <c r="T85" s="92"/>
      <c r="U85" s="92"/>
      <c r="V85" s="100"/>
      <c r="W85" s="97"/>
      <c r="X85" s="97"/>
      <c r="Y85" s="97"/>
      <c r="Z85" s="97"/>
    </row>
    <row r="86" spans="1:26">
      <c r="A86" s="97"/>
      <c r="B86" s="97"/>
      <c r="C86" s="92"/>
      <c r="D86" s="96"/>
      <c r="E86" s="95"/>
      <c r="F86" s="96"/>
      <c r="G86" s="92"/>
      <c r="H86" s="92"/>
      <c r="I86" s="97"/>
      <c r="J86" s="98"/>
      <c r="K86" s="98"/>
      <c r="L86" s="95"/>
      <c r="M86" s="99"/>
      <c r="N86" s="99"/>
      <c r="O86" s="97"/>
      <c r="P86" s="92"/>
      <c r="Q86" s="92"/>
      <c r="R86" s="92"/>
      <c r="S86" s="92"/>
      <c r="T86" s="92"/>
      <c r="U86" s="92"/>
      <c r="V86" s="100"/>
      <c r="W86" s="97"/>
      <c r="X86" s="97"/>
      <c r="Y86" s="97"/>
      <c r="Z86" s="97"/>
    </row>
    <row r="87" spans="1:26">
      <c r="A87" s="97"/>
      <c r="B87" s="97"/>
      <c r="C87" s="92"/>
      <c r="D87" s="96"/>
      <c r="E87" s="95"/>
      <c r="F87" s="96"/>
      <c r="G87" s="92"/>
      <c r="H87" s="92"/>
      <c r="I87" s="97"/>
      <c r="J87" s="98"/>
      <c r="K87" s="98"/>
      <c r="L87" s="95"/>
      <c r="M87" s="99"/>
      <c r="N87" s="99"/>
      <c r="O87" s="97"/>
      <c r="P87" s="92"/>
      <c r="Q87" s="92"/>
      <c r="R87" s="92"/>
      <c r="S87" s="92"/>
      <c r="T87" s="92"/>
      <c r="U87" s="92"/>
      <c r="V87" s="100"/>
      <c r="W87" s="97"/>
      <c r="X87" s="97"/>
      <c r="Y87" s="97"/>
      <c r="Z87" s="97"/>
    </row>
    <row r="88" spans="1:26">
      <c r="A88" s="97"/>
      <c r="B88" s="97"/>
      <c r="C88" s="92"/>
      <c r="D88" s="96"/>
      <c r="E88" s="95"/>
      <c r="F88" s="96"/>
      <c r="G88" s="92"/>
      <c r="H88" s="92"/>
      <c r="I88" s="97"/>
      <c r="J88" s="98"/>
      <c r="K88" s="98"/>
      <c r="L88" s="95"/>
      <c r="M88" s="99"/>
      <c r="N88" s="99"/>
      <c r="O88" s="97"/>
      <c r="P88" s="92"/>
      <c r="Q88" s="92"/>
      <c r="R88" s="92"/>
      <c r="S88" s="92"/>
      <c r="T88" s="92"/>
      <c r="U88" s="92"/>
      <c r="V88" s="100"/>
      <c r="W88" s="97"/>
      <c r="X88" s="97"/>
      <c r="Y88" s="97"/>
      <c r="Z88" s="97"/>
    </row>
    <row r="89" spans="1:26">
      <c r="A89" s="97"/>
      <c r="B89" s="97"/>
      <c r="C89" s="92"/>
      <c r="D89" s="96"/>
      <c r="E89" s="95"/>
      <c r="F89" s="96"/>
      <c r="G89" s="92"/>
      <c r="H89" s="92"/>
      <c r="I89" s="97"/>
      <c r="J89" s="98"/>
      <c r="K89" s="98"/>
      <c r="L89" s="95"/>
      <c r="M89" s="99"/>
      <c r="N89" s="99"/>
      <c r="O89" s="97"/>
      <c r="P89" s="92"/>
      <c r="Q89" s="92"/>
      <c r="R89" s="92"/>
      <c r="S89" s="92"/>
      <c r="T89" s="92"/>
      <c r="U89" s="92"/>
      <c r="V89" s="100"/>
      <c r="W89" s="97"/>
      <c r="X89" s="97"/>
      <c r="Y89" s="97"/>
      <c r="Z89" s="97"/>
    </row>
    <row r="90" spans="1:26">
      <c r="A90" s="97"/>
      <c r="B90" s="97"/>
      <c r="C90" s="92"/>
      <c r="D90" s="96"/>
      <c r="E90" s="95"/>
      <c r="F90" s="96"/>
      <c r="G90" s="92"/>
      <c r="H90" s="92"/>
      <c r="I90" s="97"/>
      <c r="J90" s="98"/>
      <c r="K90" s="98"/>
      <c r="L90" s="95"/>
      <c r="M90" s="99"/>
      <c r="N90" s="99"/>
      <c r="O90" s="97"/>
      <c r="P90" s="92"/>
      <c r="Q90" s="92"/>
      <c r="R90" s="92"/>
      <c r="S90" s="92"/>
      <c r="T90" s="92"/>
      <c r="U90" s="92"/>
      <c r="V90" s="100"/>
      <c r="W90" s="97"/>
      <c r="X90" s="97"/>
      <c r="Y90" s="97"/>
      <c r="Z90" s="97"/>
    </row>
    <row r="91" spans="1:26">
      <c r="A91" s="97"/>
      <c r="B91" s="97"/>
      <c r="C91" s="92"/>
      <c r="D91" s="96"/>
      <c r="E91" s="95"/>
      <c r="F91" s="96"/>
      <c r="G91" s="92"/>
      <c r="H91" s="92"/>
      <c r="I91" s="97"/>
      <c r="J91" s="98"/>
      <c r="K91" s="98"/>
      <c r="L91" s="95"/>
      <c r="M91" s="99"/>
      <c r="N91" s="99"/>
      <c r="O91" s="97"/>
      <c r="P91" s="92"/>
      <c r="Q91" s="92"/>
      <c r="R91" s="92"/>
      <c r="S91" s="92"/>
      <c r="T91" s="92"/>
      <c r="U91" s="92"/>
      <c r="V91" s="100"/>
      <c r="W91" s="97"/>
      <c r="X91" s="97"/>
      <c r="Y91" s="97"/>
      <c r="Z91" s="97"/>
    </row>
    <row r="92" spans="1:26">
      <c r="A92" s="97"/>
      <c r="B92" s="97"/>
      <c r="C92" s="92"/>
      <c r="D92" s="96"/>
      <c r="E92" s="95"/>
      <c r="F92" s="96"/>
      <c r="G92" s="92"/>
      <c r="H92" s="92"/>
      <c r="I92" s="97"/>
      <c r="J92" s="98"/>
      <c r="K92" s="98"/>
      <c r="L92" s="95"/>
      <c r="M92" s="99"/>
      <c r="N92" s="99"/>
      <c r="O92" s="97"/>
      <c r="P92" s="92"/>
      <c r="Q92" s="92"/>
      <c r="R92" s="92"/>
      <c r="S92" s="92"/>
      <c r="T92" s="92"/>
      <c r="U92" s="92"/>
      <c r="V92" s="100"/>
      <c r="W92" s="97"/>
      <c r="X92" s="97"/>
      <c r="Y92" s="97"/>
      <c r="Z92" s="97"/>
    </row>
    <row r="93" spans="1:26">
      <c r="A93" s="97"/>
      <c r="B93" s="97"/>
      <c r="C93" s="92"/>
      <c r="D93" s="96"/>
      <c r="E93" s="95"/>
      <c r="F93" s="96"/>
      <c r="G93" s="92"/>
      <c r="H93" s="92"/>
      <c r="I93" s="97"/>
      <c r="J93" s="98"/>
      <c r="K93" s="98"/>
      <c r="L93" s="95"/>
      <c r="M93" s="99"/>
      <c r="N93" s="99"/>
      <c r="O93" s="97"/>
      <c r="P93" s="92"/>
      <c r="Q93" s="92"/>
      <c r="R93" s="92"/>
      <c r="S93" s="92"/>
      <c r="T93" s="92"/>
      <c r="U93" s="92"/>
      <c r="V93" s="100"/>
      <c r="W93" s="97"/>
      <c r="X93" s="97"/>
      <c r="Y93" s="97"/>
      <c r="Z93" s="97"/>
    </row>
    <row r="94" spans="1:26">
      <c r="A94" s="97"/>
      <c r="B94" s="97"/>
      <c r="C94" s="92"/>
      <c r="D94" s="96"/>
      <c r="E94" s="95"/>
      <c r="F94" s="96"/>
      <c r="G94" s="92"/>
      <c r="H94" s="92"/>
      <c r="I94" s="97"/>
      <c r="J94" s="98"/>
      <c r="K94" s="98"/>
      <c r="L94" s="95"/>
      <c r="M94" s="99"/>
      <c r="N94" s="99"/>
      <c r="O94" s="97"/>
      <c r="P94" s="92"/>
      <c r="Q94" s="92"/>
      <c r="R94" s="92"/>
      <c r="S94" s="92"/>
      <c r="T94" s="92"/>
      <c r="U94" s="92"/>
      <c r="V94" s="100"/>
      <c r="W94" s="97"/>
      <c r="X94" s="97"/>
      <c r="Y94" s="97"/>
      <c r="Z94" s="97"/>
    </row>
    <row r="95" spans="1:26">
      <c r="A95" s="97"/>
      <c r="B95" s="97"/>
      <c r="C95" s="92"/>
      <c r="D95" s="96"/>
      <c r="E95" s="95"/>
      <c r="F95" s="96"/>
      <c r="G95" s="92"/>
      <c r="H95" s="92"/>
      <c r="I95" s="97"/>
      <c r="J95" s="98"/>
      <c r="K95" s="98"/>
      <c r="L95" s="95"/>
      <c r="M95" s="99"/>
      <c r="N95" s="99"/>
      <c r="O95" s="97"/>
      <c r="P95" s="92"/>
      <c r="Q95" s="92"/>
      <c r="R95" s="92"/>
      <c r="S95" s="92"/>
      <c r="T95" s="92"/>
      <c r="U95" s="92"/>
      <c r="V95" s="100"/>
      <c r="W95" s="97"/>
      <c r="X95" s="97"/>
      <c r="Y95" s="97"/>
      <c r="Z95" s="97"/>
    </row>
    <row r="96" spans="1:26">
      <c r="A96" s="97"/>
      <c r="B96" s="97"/>
      <c r="C96" s="92"/>
      <c r="D96" s="96"/>
      <c r="E96" s="95"/>
      <c r="F96" s="96"/>
      <c r="G96" s="92"/>
      <c r="H96" s="92"/>
      <c r="I96" s="97"/>
      <c r="J96" s="98"/>
      <c r="K96" s="98"/>
      <c r="L96" s="95"/>
      <c r="M96" s="99"/>
      <c r="N96" s="99"/>
      <c r="O96" s="97"/>
      <c r="P96" s="92"/>
      <c r="Q96" s="92"/>
      <c r="R96" s="92"/>
      <c r="S96" s="92"/>
      <c r="T96" s="92"/>
      <c r="U96" s="92"/>
      <c r="V96" s="100"/>
      <c r="W96" s="97"/>
      <c r="X96" s="97"/>
      <c r="Y96" s="97"/>
      <c r="Z96" s="97"/>
    </row>
    <row r="97" spans="1:26">
      <c r="A97" s="97"/>
      <c r="B97" s="97"/>
      <c r="C97" s="92"/>
      <c r="D97" s="96"/>
      <c r="E97" s="95"/>
      <c r="F97" s="96"/>
      <c r="G97" s="92"/>
      <c r="H97" s="92"/>
      <c r="I97" s="97"/>
      <c r="J97" s="98"/>
      <c r="K97" s="98"/>
      <c r="L97" s="95"/>
      <c r="M97" s="99"/>
      <c r="N97" s="99"/>
      <c r="O97" s="97"/>
      <c r="P97" s="92"/>
      <c r="Q97" s="92"/>
      <c r="R97" s="92"/>
      <c r="S97" s="92"/>
      <c r="T97" s="92"/>
      <c r="U97" s="92"/>
      <c r="V97" s="100"/>
      <c r="W97" s="97"/>
      <c r="X97" s="97"/>
      <c r="Y97" s="97"/>
      <c r="Z97" s="97"/>
    </row>
    <row r="98" spans="1:26">
      <c r="A98" s="97"/>
      <c r="B98" s="97"/>
      <c r="C98" s="92"/>
      <c r="D98" s="96"/>
      <c r="E98" s="95"/>
      <c r="F98" s="96"/>
      <c r="G98" s="92"/>
      <c r="H98" s="92"/>
      <c r="I98" s="97"/>
      <c r="J98" s="98"/>
      <c r="K98" s="98"/>
      <c r="L98" s="95"/>
      <c r="M98" s="99"/>
      <c r="N98" s="99"/>
      <c r="O98" s="97"/>
      <c r="P98" s="92"/>
      <c r="Q98" s="92"/>
      <c r="R98" s="92"/>
      <c r="S98" s="92"/>
      <c r="T98" s="92"/>
      <c r="U98" s="92"/>
      <c r="V98" s="100"/>
      <c r="W98" s="97"/>
      <c r="X98" s="97"/>
      <c r="Y98" s="97"/>
      <c r="Z98" s="97"/>
    </row>
    <row r="99" spans="1:26">
      <c r="A99" s="97"/>
      <c r="B99" s="97"/>
      <c r="C99" s="92"/>
      <c r="D99" s="96"/>
      <c r="E99" s="95"/>
      <c r="F99" s="96"/>
      <c r="G99" s="92"/>
      <c r="H99" s="92"/>
      <c r="I99" s="97"/>
      <c r="J99" s="98"/>
      <c r="K99" s="98"/>
      <c r="L99" s="95"/>
      <c r="M99" s="99"/>
      <c r="N99" s="99"/>
      <c r="O99" s="97"/>
      <c r="P99" s="92"/>
      <c r="Q99" s="92"/>
      <c r="R99" s="92"/>
      <c r="S99" s="92"/>
      <c r="T99" s="92"/>
      <c r="U99" s="92"/>
      <c r="V99" s="100"/>
      <c r="W99" s="97"/>
      <c r="X99" s="97"/>
      <c r="Y99" s="97"/>
      <c r="Z99" s="97"/>
    </row>
    <row r="100" spans="1:26">
      <c r="A100" s="97"/>
      <c r="B100" s="97"/>
      <c r="C100" s="92"/>
      <c r="D100" s="96"/>
      <c r="E100" s="95"/>
      <c r="F100" s="96"/>
      <c r="G100" s="92"/>
      <c r="H100" s="92"/>
      <c r="I100" s="97"/>
      <c r="J100" s="98"/>
      <c r="K100" s="98"/>
      <c r="L100" s="95"/>
      <c r="M100" s="99"/>
      <c r="N100" s="99"/>
      <c r="O100" s="97"/>
      <c r="P100" s="92"/>
      <c r="Q100" s="92"/>
      <c r="R100" s="92"/>
      <c r="S100" s="92"/>
      <c r="T100" s="92"/>
      <c r="U100" s="92"/>
      <c r="V100" s="100"/>
      <c r="W100" s="97"/>
      <c r="X100" s="97"/>
      <c r="Y100" s="97"/>
      <c r="Z100" s="97"/>
    </row>
    <row r="101" spans="1:26">
      <c r="A101" s="97"/>
      <c r="B101" s="97"/>
      <c r="C101" s="92"/>
      <c r="D101" s="96"/>
      <c r="E101" s="95"/>
      <c r="F101" s="96"/>
      <c r="G101" s="92"/>
      <c r="H101" s="92"/>
      <c r="I101" s="97"/>
      <c r="J101" s="98"/>
      <c r="K101" s="98"/>
      <c r="L101" s="95"/>
      <c r="M101" s="99"/>
      <c r="N101" s="99"/>
      <c r="O101" s="97"/>
      <c r="P101" s="92"/>
      <c r="Q101" s="92"/>
      <c r="R101" s="92"/>
      <c r="S101" s="92"/>
      <c r="T101" s="92"/>
      <c r="U101" s="92"/>
      <c r="V101" s="100"/>
      <c r="W101" s="97"/>
      <c r="X101" s="97"/>
      <c r="Y101" s="97"/>
      <c r="Z101" s="97"/>
    </row>
    <row r="102" spans="1:26">
      <c r="A102" s="97"/>
      <c r="B102" s="97"/>
      <c r="C102" s="92"/>
      <c r="D102" s="96"/>
      <c r="E102" s="95"/>
      <c r="F102" s="96"/>
      <c r="G102" s="92"/>
      <c r="H102" s="92"/>
      <c r="I102" s="97"/>
      <c r="J102" s="98"/>
      <c r="K102" s="98"/>
      <c r="L102" s="95"/>
      <c r="M102" s="99"/>
      <c r="N102" s="99"/>
      <c r="O102" s="97"/>
      <c r="P102" s="92"/>
      <c r="Q102" s="92"/>
      <c r="R102" s="92"/>
      <c r="S102" s="92"/>
      <c r="T102" s="92"/>
      <c r="U102" s="92"/>
      <c r="V102" s="100"/>
      <c r="W102" s="97"/>
      <c r="X102" s="97"/>
      <c r="Y102" s="97"/>
      <c r="Z102" s="97"/>
    </row>
    <row r="103" spans="1:26">
      <c r="A103" s="97"/>
      <c r="B103" s="97"/>
      <c r="C103" s="92"/>
      <c r="D103" s="96"/>
      <c r="E103" s="95"/>
      <c r="F103" s="96"/>
      <c r="G103" s="92"/>
      <c r="H103" s="92"/>
      <c r="I103" s="97"/>
      <c r="J103" s="98"/>
      <c r="K103" s="98"/>
      <c r="L103" s="95"/>
      <c r="M103" s="99"/>
      <c r="N103" s="99"/>
      <c r="O103" s="97"/>
      <c r="P103" s="92"/>
      <c r="Q103" s="92"/>
      <c r="R103" s="92"/>
      <c r="S103" s="92"/>
      <c r="T103" s="92"/>
      <c r="U103" s="92"/>
      <c r="V103" s="100"/>
      <c r="W103" s="97"/>
      <c r="X103" s="97"/>
      <c r="Y103" s="97"/>
      <c r="Z103" s="97"/>
    </row>
    <row r="104" spans="1:26">
      <c r="A104" s="97"/>
      <c r="B104" s="97"/>
      <c r="C104" s="92"/>
      <c r="D104" s="96"/>
      <c r="E104" s="95"/>
      <c r="F104" s="96"/>
      <c r="G104" s="92"/>
      <c r="H104" s="92"/>
      <c r="I104" s="97"/>
      <c r="J104" s="98"/>
      <c r="K104" s="98"/>
      <c r="L104" s="95"/>
      <c r="M104" s="99"/>
      <c r="N104" s="99"/>
      <c r="O104" s="97"/>
      <c r="P104" s="92"/>
      <c r="Q104" s="92"/>
      <c r="R104" s="92"/>
      <c r="S104" s="92"/>
      <c r="T104" s="92"/>
      <c r="U104" s="92"/>
      <c r="V104" s="100"/>
      <c r="W104" s="97"/>
      <c r="X104" s="97"/>
      <c r="Y104" s="97"/>
      <c r="Z104" s="97"/>
    </row>
    <row r="105" spans="1:26">
      <c r="A105" s="97"/>
      <c r="B105" s="97"/>
      <c r="C105" s="92"/>
      <c r="D105" s="96"/>
      <c r="E105" s="95"/>
      <c r="F105" s="96"/>
      <c r="G105" s="92"/>
      <c r="H105" s="92"/>
      <c r="I105" s="97"/>
      <c r="J105" s="98"/>
      <c r="K105" s="98"/>
      <c r="L105" s="95"/>
      <c r="M105" s="99"/>
      <c r="N105" s="99"/>
      <c r="O105" s="97"/>
      <c r="P105" s="92"/>
      <c r="Q105" s="92"/>
      <c r="R105" s="92"/>
      <c r="S105" s="92"/>
      <c r="T105" s="92"/>
      <c r="U105" s="92"/>
      <c r="V105" s="100"/>
      <c r="W105" s="97"/>
      <c r="X105" s="97"/>
      <c r="Y105" s="97"/>
      <c r="Z105" s="97"/>
    </row>
    <row r="106" spans="1:26">
      <c r="A106" s="97"/>
      <c r="B106" s="97"/>
      <c r="C106" s="92"/>
      <c r="D106" s="96"/>
      <c r="E106" s="95"/>
      <c r="F106" s="96"/>
      <c r="G106" s="92"/>
      <c r="H106" s="92"/>
      <c r="I106" s="97"/>
      <c r="J106" s="98"/>
      <c r="K106" s="98"/>
      <c r="L106" s="95"/>
      <c r="M106" s="99"/>
      <c r="N106" s="99"/>
      <c r="O106" s="97"/>
      <c r="P106" s="92"/>
      <c r="Q106" s="92"/>
      <c r="R106" s="92"/>
      <c r="S106" s="92"/>
      <c r="T106" s="92"/>
      <c r="U106" s="92"/>
      <c r="V106" s="100"/>
      <c r="W106" s="97"/>
      <c r="X106" s="97"/>
      <c r="Y106" s="97"/>
      <c r="Z106" s="97"/>
    </row>
    <row r="107" spans="1:26">
      <c r="A107" s="97"/>
      <c r="B107" s="97"/>
      <c r="C107" s="92"/>
      <c r="D107" s="96"/>
      <c r="E107" s="95"/>
      <c r="F107" s="96"/>
      <c r="G107" s="92"/>
      <c r="H107" s="92"/>
      <c r="I107" s="97"/>
      <c r="J107" s="98"/>
      <c r="K107" s="98"/>
      <c r="L107" s="95"/>
      <c r="M107" s="99"/>
      <c r="N107" s="99"/>
      <c r="O107" s="97"/>
      <c r="P107" s="92"/>
      <c r="Q107" s="92"/>
      <c r="R107" s="92"/>
      <c r="S107" s="92"/>
      <c r="T107" s="92"/>
      <c r="U107" s="92"/>
      <c r="V107" s="100"/>
      <c r="W107" s="97"/>
      <c r="X107" s="97"/>
      <c r="Y107" s="97"/>
      <c r="Z107" s="97"/>
    </row>
    <row r="108" spans="1:26">
      <c r="A108" s="97"/>
      <c r="B108" s="97"/>
      <c r="C108" s="92"/>
      <c r="D108" s="96"/>
      <c r="E108" s="95"/>
      <c r="F108" s="96"/>
      <c r="G108" s="92"/>
      <c r="H108" s="92"/>
      <c r="I108" s="97"/>
      <c r="J108" s="98"/>
      <c r="K108" s="98"/>
      <c r="L108" s="95"/>
      <c r="M108" s="99"/>
      <c r="N108" s="99"/>
      <c r="O108" s="97"/>
      <c r="P108" s="92"/>
      <c r="Q108" s="92"/>
      <c r="R108" s="92"/>
      <c r="S108" s="92"/>
      <c r="T108" s="92"/>
      <c r="U108" s="92"/>
      <c r="V108" s="100"/>
      <c r="W108" s="97"/>
      <c r="X108" s="97"/>
      <c r="Y108" s="97"/>
      <c r="Z108" s="97"/>
    </row>
    <row r="109" spans="1:26">
      <c r="A109" s="97"/>
      <c r="B109" s="97"/>
      <c r="C109" s="92"/>
      <c r="D109" s="96"/>
      <c r="E109" s="95"/>
      <c r="F109" s="96"/>
      <c r="G109" s="92"/>
      <c r="H109" s="92"/>
      <c r="I109" s="97"/>
      <c r="J109" s="98"/>
      <c r="K109" s="98"/>
      <c r="L109" s="95"/>
      <c r="M109" s="99"/>
      <c r="N109" s="99"/>
      <c r="O109" s="97"/>
      <c r="P109" s="92"/>
      <c r="Q109" s="92"/>
      <c r="R109" s="92"/>
      <c r="S109" s="92"/>
      <c r="T109" s="92"/>
      <c r="U109" s="92"/>
      <c r="V109" s="100"/>
      <c r="W109" s="97"/>
      <c r="X109" s="97"/>
      <c r="Y109" s="97"/>
      <c r="Z109" s="97"/>
    </row>
    <row r="110" spans="1:26">
      <c r="A110" s="97"/>
      <c r="B110" s="97"/>
      <c r="C110" s="92"/>
      <c r="D110" s="96"/>
      <c r="E110" s="95"/>
      <c r="F110" s="96"/>
      <c r="G110" s="92"/>
      <c r="H110" s="92"/>
      <c r="I110" s="97"/>
      <c r="J110" s="98"/>
      <c r="K110" s="98"/>
      <c r="L110" s="95"/>
      <c r="M110" s="99"/>
      <c r="N110" s="99"/>
      <c r="O110" s="97"/>
      <c r="P110" s="92"/>
      <c r="Q110" s="92"/>
      <c r="R110" s="92"/>
      <c r="S110" s="92"/>
      <c r="T110" s="92"/>
      <c r="U110" s="92"/>
      <c r="V110" s="100"/>
      <c r="W110" s="97"/>
      <c r="X110" s="97"/>
      <c r="Y110" s="97"/>
      <c r="Z110" s="97"/>
    </row>
    <row r="111" spans="1:26">
      <c r="A111" s="97"/>
      <c r="B111" s="97"/>
      <c r="C111" s="92"/>
      <c r="D111" s="96"/>
      <c r="E111" s="95"/>
      <c r="F111" s="96"/>
      <c r="G111" s="92"/>
      <c r="H111" s="92"/>
      <c r="I111" s="97"/>
      <c r="J111" s="98"/>
      <c r="K111" s="98"/>
      <c r="L111" s="95"/>
      <c r="M111" s="99"/>
      <c r="N111" s="99"/>
      <c r="O111" s="97"/>
      <c r="P111" s="92"/>
      <c r="Q111" s="92"/>
      <c r="R111" s="92"/>
      <c r="S111" s="92"/>
      <c r="T111" s="92"/>
      <c r="U111" s="92"/>
      <c r="V111" s="100"/>
      <c r="W111" s="97"/>
      <c r="X111" s="97"/>
      <c r="Y111" s="97"/>
      <c r="Z111" s="97"/>
    </row>
    <row r="112" spans="1:26">
      <c r="A112" s="97"/>
      <c r="B112" s="97"/>
      <c r="C112" s="92"/>
      <c r="D112" s="96"/>
      <c r="E112" s="95"/>
      <c r="F112" s="96"/>
      <c r="G112" s="92"/>
      <c r="H112" s="92"/>
      <c r="I112" s="97"/>
      <c r="J112" s="98"/>
      <c r="K112" s="98"/>
      <c r="L112" s="95"/>
      <c r="M112" s="99"/>
      <c r="N112" s="99"/>
      <c r="O112" s="97"/>
      <c r="P112" s="92"/>
      <c r="Q112" s="92"/>
      <c r="R112" s="92"/>
      <c r="S112" s="92"/>
      <c r="T112" s="92"/>
      <c r="U112" s="92"/>
      <c r="V112" s="100"/>
      <c r="W112" s="97"/>
      <c r="X112" s="97"/>
      <c r="Y112" s="97"/>
      <c r="Z112" s="97"/>
    </row>
    <row r="113" spans="1:26">
      <c r="A113" s="97"/>
      <c r="B113" s="97"/>
      <c r="C113" s="92"/>
      <c r="D113" s="96"/>
      <c r="E113" s="95"/>
      <c r="F113" s="96"/>
      <c r="G113" s="92"/>
      <c r="H113" s="92"/>
      <c r="I113" s="97"/>
      <c r="J113" s="98"/>
      <c r="K113" s="98"/>
      <c r="L113" s="95"/>
      <c r="M113" s="99"/>
      <c r="N113" s="99"/>
      <c r="O113" s="97"/>
      <c r="P113" s="92"/>
      <c r="Q113" s="92"/>
      <c r="R113" s="92"/>
      <c r="S113" s="92"/>
      <c r="T113" s="92"/>
      <c r="U113" s="92"/>
      <c r="V113" s="100"/>
      <c r="W113" s="97"/>
      <c r="X113" s="97"/>
      <c r="Y113" s="97"/>
      <c r="Z113" s="97"/>
    </row>
    <row r="114" spans="1:26">
      <c r="A114" s="97"/>
      <c r="B114" s="97"/>
      <c r="C114" s="92"/>
      <c r="D114" s="96"/>
      <c r="E114" s="95"/>
      <c r="F114" s="96"/>
      <c r="G114" s="92"/>
      <c r="H114" s="92"/>
      <c r="I114" s="97"/>
      <c r="J114" s="98"/>
      <c r="K114" s="98"/>
      <c r="L114" s="95"/>
      <c r="M114" s="99"/>
      <c r="N114" s="99"/>
      <c r="O114" s="97"/>
      <c r="P114" s="92"/>
      <c r="Q114" s="92"/>
      <c r="R114" s="92"/>
      <c r="S114" s="92"/>
      <c r="T114" s="92"/>
      <c r="U114" s="92"/>
      <c r="V114" s="100"/>
      <c r="W114" s="97"/>
      <c r="X114" s="97"/>
      <c r="Y114" s="97"/>
      <c r="Z114" s="97"/>
    </row>
    <row r="115" spans="1:26">
      <c r="A115" s="97"/>
      <c r="B115" s="97"/>
      <c r="C115" s="92"/>
      <c r="D115" s="96"/>
      <c r="E115" s="95"/>
      <c r="F115" s="96"/>
      <c r="G115" s="92"/>
      <c r="H115" s="92"/>
      <c r="I115" s="97"/>
      <c r="J115" s="98"/>
      <c r="K115" s="98"/>
      <c r="L115" s="95"/>
      <c r="M115" s="99"/>
      <c r="N115" s="99"/>
      <c r="O115" s="97"/>
      <c r="P115" s="92"/>
      <c r="Q115" s="92"/>
      <c r="R115" s="92"/>
      <c r="S115" s="92"/>
      <c r="T115" s="92"/>
      <c r="U115" s="92"/>
      <c r="V115" s="100"/>
      <c r="W115" s="97"/>
      <c r="X115" s="97"/>
      <c r="Y115" s="97"/>
      <c r="Z115" s="97"/>
    </row>
    <row r="116" spans="1:26">
      <c r="A116" s="97"/>
      <c r="B116" s="97"/>
      <c r="C116" s="92"/>
      <c r="D116" s="96"/>
      <c r="E116" s="95"/>
      <c r="F116" s="96"/>
      <c r="G116" s="92"/>
      <c r="H116" s="92"/>
      <c r="I116" s="97"/>
      <c r="J116" s="98"/>
      <c r="K116" s="98"/>
      <c r="L116" s="95"/>
      <c r="M116" s="99"/>
      <c r="N116" s="99"/>
      <c r="O116" s="97"/>
      <c r="P116" s="92"/>
      <c r="Q116" s="92"/>
      <c r="R116" s="92"/>
      <c r="S116" s="92"/>
      <c r="T116" s="92"/>
      <c r="U116" s="92"/>
      <c r="V116" s="100"/>
      <c r="W116" s="97"/>
      <c r="X116" s="97"/>
      <c r="Y116" s="97"/>
      <c r="Z116" s="97"/>
    </row>
    <row r="117" spans="1:26">
      <c r="A117" s="97"/>
      <c r="B117" s="97"/>
      <c r="C117" s="92"/>
      <c r="D117" s="96"/>
      <c r="E117" s="95"/>
      <c r="F117" s="96"/>
      <c r="G117" s="92"/>
      <c r="H117" s="92"/>
      <c r="I117" s="97"/>
      <c r="J117" s="98"/>
      <c r="K117" s="98"/>
      <c r="L117" s="95"/>
      <c r="M117" s="99"/>
      <c r="N117" s="99"/>
      <c r="O117" s="97"/>
      <c r="P117" s="92"/>
      <c r="Q117" s="92"/>
      <c r="R117" s="92"/>
      <c r="S117" s="92"/>
      <c r="T117" s="92"/>
      <c r="U117" s="92"/>
      <c r="V117" s="100"/>
      <c r="W117" s="97"/>
      <c r="X117" s="97"/>
      <c r="Y117" s="97"/>
      <c r="Z117" s="97"/>
    </row>
    <row r="118" spans="1:26">
      <c r="A118" s="97"/>
      <c r="B118" s="97"/>
      <c r="C118" s="92"/>
      <c r="D118" s="96"/>
      <c r="E118" s="95"/>
      <c r="F118" s="96"/>
      <c r="G118" s="92"/>
      <c r="H118" s="92"/>
      <c r="I118" s="97"/>
      <c r="J118" s="98"/>
      <c r="K118" s="98"/>
      <c r="L118" s="95"/>
      <c r="M118" s="99"/>
      <c r="N118" s="99"/>
      <c r="O118" s="97"/>
      <c r="P118" s="92"/>
      <c r="Q118" s="92"/>
      <c r="R118" s="92"/>
      <c r="S118" s="92"/>
      <c r="T118" s="92"/>
      <c r="U118" s="92"/>
      <c r="V118" s="100"/>
      <c r="W118" s="97"/>
      <c r="X118" s="97"/>
      <c r="Y118" s="97"/>
      <c r="Z118" s="97"/>
    </row>
    <row r="119" spans="1:26">
      <c r="A119" s="97"/>
      <c r="B119" s="97"/>
      <c r="C119" s="92"/>
      <c r="D119" s="96"/>
      <c r="E119" s="95"/>
      <c r="F119" s="96"/>
      <c r="G119" s="92"/>
      <c r="H119" s="92"/>
      <c r="I119" s="97"/>
      <c r="J119" s="98"/>
      <c r="K119" s="98"/>
      <c r="L119" s="95"/>
      <c r="M119" s="99"/>
      <c r="N119" s="99"/>
      <c r="O119" s="97"/>
      <c r="P119" s="92"/>
      <c r="Q119" s="92"/>
      <c r="R119" s="92"/>
      <c r="S119" s="92"/>
      <c r="T119" s="92"/>
      <c r="U119" s="92"/>
      <c r="V119" s="100"/>
      <c r="W119" s="97"/>
      <c r="X119" s="97"/>
      <c r="Y119" s="97"/>
      <c r="Z119" s="97"/>
    </row>
    <row r="120" spans="1:26">
      <c r="A120" s="97"/>
      <c r="B120" s="97"/>
      <c r="C120" s="92"/>
      <c r="D120" s="96"/>
      <c r="E120" s="95"/>
      <c r="F120" s="96"/>
      <c r="G120" s="92"/>
      <c r="H120" s="92"/>
      <c r="I120" s="97"/>
      <c r="J120" s="98"/>
      <c r="K120" s="98"/>
      <c r="L120" s="95"/>
      <c r="M120" s="99"/>
      <c r="N120" s="99"/>
      <c r="O120" s="97"/>
      <c r="P120" s="92"/>
      <c r="Q120" s="92"/>
      <c r="R120" s="92"/>
      <c r="S120" s="92"/>
      <c r="T120" s="92"/>
      <c r="U120" s="92"/>
      <c r="V120" s="100"/>
      <c r="W120" s="97"/>
      <c r="X120" s="97"/>
      <c r="Y120" s="97"/>
      <c r="Z120" s="97"/>
    </row>
    <row r="121" spans="1:26">
      <c r="A121" s="97"/>
      <c r="B121" s="97"/>
      <c r="C121" s="92"/>
      <c r="D121" s="96"/>
      <c r="E121" s="95"/>
      <c r="F121" s="96"/>
      <c r="G121" s="92"/>
      <c r="H121" s="92"/>
      <c r="I121" s="97"/>
      <c r="J121" s="98"/>
      <c r="K121" s="98"/>
      <c r="L121" s="95"/>
      <c r="M121" s="99"/>
      <c r="N121" s="99"/>
      <c r="O121" s="97"/>
      <c r="P121" s="92"/>
      <c r="Q121" s="92"/>
      <c r="R121" s="92"/>
      <c r="S121" s="92"/>
      <c r="T121" s="92"/>
      <c r="U121" s="92"/>
      <c r="V121" s="100"/>
      <c r="W121" s="97"/>
      <c r="X121" s="97"/>
      <c r="Y121" s="97"/>
      <c r="Z121" s="97"/>
    </row>
    <row r="122" spans="1:26">
      <c r="A122" s="97"/>
      <c r="B122" s="97"/>
      <c r="C122" s="92"/>
      <c r="D122" s="96"/>
      <c r="E122" s="95"/>
      <c r="F122" s="96"/>
      <c r="G122" s="92"/>
      <c r="H122" s="92"/>
      <c r="I122" s="97"/>
      <c r="J122" s="98"/>
      <c r="K122" s="98"/>
      <c r="L122" s="95"/>
      <c r="M122" s="99"/>
      <c r="N122" s="99"/>
      <c r="O122" s="97"/>
      <c r="P122" s="92"/>
      <c r="Q122" s="92"/>
      <c r="R122" s="92"/>
      <c r="S122" s="92"/>
      <c r="T122" s="92"/>
      <c r="U122" s="92"/>
      <c r="V122" s="100"/>
      <c r="W122" s="97"/>
      <c r="X122" s="97"/>
      <c r="Y122" s="97"/>
      <c r="Z122" s="97"/>
    </row>
    <row r="123" spans="1:26">
      <c r="A123" s="97"/>
      <c r="B123" s="97"/>
      <c r="C123" s="92"/>
      <c r="D123" s="96"/>
      <c r="E123" s="95"/>
      <c r="F123" s="96"/>
      <c r="G123" s="92"/>
      <c r="H123" s="92"/>
      <c r="I123" s="97"/>
      <c r="J123" s="98"/>
      <c r="K123" s="98"/>
      <c r="L123" s="95"/>
      <c r="M123" s="99"/>
      <c r="N123" s="99"/>
      <c r="O123" s="97"/>
      <c r="P123" s="92"/>
      <c r="Q123" s="92"/>
      <c r="R123" s="92"/>
      <c r="S123" s="92"/>
      <c r="T123" s="92"/>
      <c r="U123" s="92"/>
      <c r="V123" s="100"/>
      <c r="W123" s="97"/>
      <c r="X123" s="97"/>
      <c r="Y123" s="97"/>
      <c r="Z123" s="97"/>
    </row>
    <row r="124" spans="1:26">
      <c r="A124" s="97"/>
      <c r="B124" s="97"/>
      <c r="C124" s="92"/>
      <c r="D124" s="96"/>
      <c r="E124" s="95"/>
      <c r="F124" s="96"/>
      <c r="G124" s="92"/>
      <c r="H124" s="92"/>
      <c r="I124" s="97"/>
      <c r="J124" s="98"/>
      <c r="K124" s="98"/>
      <c r="L124" s="95"/>
      <c r="M124" s="99"/>
      <c r="N124" s="99"/>
      <c r="O124" s="97"/>
      <c r="P124" s="92"/>
      <c r="Q124" s="92"/>
      <c r="R124" s="92"/>
      <c r="S124" s="92"/>
      <c r="T124" s="92"/>
      <c r="U124" s="92"/>
      <c r="V124" s="100"/>
      <c r="W124" s="97"/>
      <c r="X124" s="97"/>
      <c r="Y124" s="97"/>
      <c r="Z124" s="97"/>
    </row>
    <row r="125" spans="1:26">
      <c r="A125" s="97"/>
      <c r="B125" s="97"/>
      <c r="C125" s="92"/>
      <c r="D125" s="96"/>
      <c r="E125" s="95"/>
      <c r="F125" s="96"/>
      <c r="G125" s="92"/>
      <c r="H125" s="92"/>
      <c r="I125" s="97"/>
      <c r="J125" s="98"/>
      <c r="K125" s="98"/>
      <c r="L125" s="95"/>
      <c r="M125" s="99"/>
      <c r="N125" s="99"/>
      <c r="O125" s="97"/>
      <c r="P125" s="92"/>
      <c r="Q125" s="92"/>
      <c r="R125" s="92"/>
      <c r="S125" s="92"/>
      <c r="T125" s="92"/>
      <c r="U125" s="92"/>
      <c r="V125" s="100"/>
      <c r="W125" s="97"/>
      <c r="X125" s="97"/>
      <c r="Y125" s="97"/>
      <c r="Z125" s="97"/>
    </row>
    <row r="126" spans="1:26">
      <c r="A126" s="97"/>
      <c r="B126" s="97"/>
      <c r="C126" s="92"/>
      <c r="D126" s="96"/>
      <c r="E126" s="95"/>
      <c r="F126" s="96"/>
      <c r="G126" s="92"/>
      <c r="H126" s="92"/>
      <c r="I126" s="97"/>
      <c r="J126" s="98"/>
      <c r="K126" s="98"/>
      <c r="L126" s="95"/>
      <c r="M126" s="99"/>
      <c r="N126" s="99"/>
      <c r="O126" s="97"/>
      <c r="P126" s="92"/>
      <c r="Q126" s="92"/>
      <c r="R126" s="92"/>
      <c r="S126" s="92"/>
      <c r="T126" s="92"/>
      <c r="U126" s="92"/>
      <c r="V126" s="100"/>
      <c r="W126" s="97"/>
      <c r="X126" s="97"/>
      <c r="Y126" s="97"/>
      <c r="Z126" s="97"/>
    </row>
    <row r="127" spans="1:26">
      <c r="A127" s="97"/>
      <c r="B127" s="97"/>
      <c r="C127" s="92"/>
      <c r="D127" s="96"/>
      <c r="E127" s="95"/>
      <c r="F127" s="96"/>
      <c r="G127" s="92"/>
      <c r="H127" s="92"/>
      <c r="I127" s="97"/>
      <c r="J127" s="98"/>
      <c r="K127" s="98"/>
      <c r="L127" s="95"/>
      <c r="M127" s="99"/>
      <c r="N127" s="99"/>
      <c r="O127" s="97"/>
      <c r="P127" s="92"/>
      <c r="Q127" s="92"/>
      <c r="R127" s="92"/>
      <c r="S127" s="92"/>
      <c r="T127" s="92"/>
      <c r="U127" s="92"/>
      <c r="V127" s="100"/>
      <c r="W127" s="97"/>
      <c r="X127" s="97"/>
      <c r="Y127" s="97"/>
      <c r="Z127" s="97"/>
    </row>
    <row r="128" spans="1:26">
      <c r="A128" s="97"/>
      <c r="B128" s="97"/>
      <c r="C128" s="92"/>
      <c r="D128" s="96"/>
      <c r="E128" s="95"/>
      <c r="F128" s="96"/>
      <c r="G128" s="92"/>
      <c r="H128" s="92"/>
      <c r="I128" s="97"/>
      <c r="J128" s="98"/>
      <c r="K128" s="98"/>
      <c r="L128" s="95"/>
      <c r="M128" s="99"/>
      <c r="N128" s="99"/>
      <c r="O128" s="97"/>
      <c r="P128" s="92"/>
      <c r="Q128" s="92"/>
      <c r="R128" s="92"/>
      <c r="S128" s="92"/>
      <c r="T128" s="92"/>
      <c r="U128" s="92"/>
      <c r="V128" s="100"/>
      <c r="W128" s="97"/>
      <c r="X128" s="97"/>
      <c r="Y128" s="97"/>
      <c r="Z128" s="97"/>
    </row>
    <row r="129" spans="1:26">
      <c r="A129" s="97"/>
      <c r="B129" s="97"/>
      <c r="C129" s="92"/>
      <c r="D129" s="96"/>
      <c r="E129" s="95"/>
      <c r="F129" s="96"/>
      <c r="G129" s="92"/>
      <c r="H129" s="92"/>
      <c r="I129" s="97"/>
      <c r="J129" s="98"/>
      <c r="K129" s="98"/>
      <c r="L129" s="95"/>
      <c r="M129" s="99"/>
      <c r="N129" s="99"/>
      <c r="O129" s="97"/>
      <c r="P129" s="92"/>
      <c r="Q129" s="92"/>
      <c r="R129" s="92"/>
      <c r="S129" s="92"/>
      <c r="T129" s="92"/>
      <c r="U129" s="92"/>
      <c r="V129" s="100"/>
      <c r="W129" s="97"/>
      <c r="X129" s="97"/>
      <c r="Y129" s="97"/>
      <c r="Z129" s="97"/>
    </row>
    <row r="130" spans="1:26">
      <c r="A130" s="97"/>
      <c r="B130" s="97"/>
      <c r="C130" s="92"/>
      <c r="D130" s="96"/>
      <c r="E130" s="95"/>
      <c r="F130" s="96"/>
      <c r="G130" s="92"/>
      <c r="H130" s="92"/>
      <c r="I130" s="97"/>
      <c r="J130" s="98"/>
      <c r="K130" s="98"/>
      <c r="L130" s="95"/>
      <c r="M130" s="99"/>
      <c r="N130" s="99"/>
      <c r="O130" s="97"/>
      <c r="P130" s="92"/>
      <c r="Q130" s="92"/>
      <c r="R130" s="92"/>
      <c r="S130" s="92"/>
      <c r="T130" s="92"/>
      <c r="U130" s="92"/>
      <c r="V130" s="100"/>
      <c r="W130" s="97"/>
      <c r="X130" s="97"/>
      <c r="Y130" s="97"/>
      <c r="Z130" s="97"/>
    </row>
    <row r="131" spans="1:26">
      <c r="A131" s="97"/>
      <c r="B131" s="97"/>
      <c r="C131" s="92"/>
      <c r="D131" s="96"/>
      <c r="E131" s="95"/>
      <c r="F131" s="96"/>
      <c r="G131" s="92"/>
      <c r="H131" s="92"/>
      <c r="I131" s="97"/>
      <c r="J131" s="98"/>
      <c r="K131" s="98"/>
      <c r="L131" s="95"/>
      <c r="M131" s="99"/>
      <c r="N131" s="99"/>
      <c r="O131" s="97"/>
      <c r="P131" s="92"/>
      <c r="Q131" s="92"/>
      <c r="R131" s="92"/>
      <c r="S131" s="92"/>
      <c r="T131" s="92"/>
      <c r="U131" s="92"/>
      <c r="V131" s="100"/>
      <c r="W131" s="97"/>
      <c r="X131" s="97"/>
      <c r="Y131" s="97"/>
      <c r="Z131" s="97"/>
    </row>
    <row r="132" spans="1:26">
      <c r="A132" s="97"/>
      <c r="B132" s="97"/>
      <c r="C132" s="92"/>
      <c r="D132" s="96"/>
      <c r="E132" s="95"/>
      <c r="F132" s="96"/>
      <c r="G132" s="92"/>
      <c r="H132" s="92"/>
      <c r="I132" s="97"/>
      <c r="J132" s="98"/>
      <c r="K132" s="98"/>
      <c r="L132" s="95"/>
      <c r="M132" s="99"/>
      <c r="N132" s="99"/>
      <c r="O132" s="97"/>
      <c r="P132" s="92"/>
      <c r="Q132" s="92"/>
      <c r="R132" s="92"/>
      <c r="S132" s="92"/>
      <c r="T132" s="92"/>
      <c r="U132" s="92"/>
      <c r="V132" s="100"/>
      <c r="W132" s="97"/>
      <c r="X132" s="97"/>
      <c r="Y132" s="97"/>
      <c r="Z132" s="97"/>
    </row>
    <row r="133" spans="1:26">
      <c r="A133" s="97"/>
      <c r="B133" s="97"/>
      <c r="C133" s="92"/>
      <c r="D133" s="96"/>
      <c r="E133" s="95"/>
      <c r="F133" s="96"/>
      <c r="G133" s="92"/>
      <c r="H133" s="92"/>
      <c r="I133" s="97"/>
      <c r="J133" s="98"/>
      <c r="K133" s="98"/>
      <c r="L133" s="95"/>
      <c r="M133" s="99"/>
      <c r="N133" s="99"/>
      <c r="O133" s="97"/>
      <c r="P133" s="92"/>
      <c r="Q133" s="92"/>
      <c r="R133" s="92"/>
      <c r="S133" s="92"/>
      <c r="T133" s="92"/>
      <c r="U133" s="92"/>
      <c r="V133" s="100"/>
      <c r="W133" s="97"/>
      <c r="X133" s="97"/>
      <c r="Y133" s="97"/>
      <c r="Z133" s="97"/>
    </row>
    <row r="134" spans="1:26">
      <c r="A134" s="97"/>
      <c r="B134" s="97"/>
      <c r="C134" s="92"/>
      <c r="D134" s="96"/>
      <c r="E134" s="95"/>
      <c r="F134" s="96"/>
      <c r="G134" s="92"/>
      <c r="H134" s="92"/>
      <c r="I134" s="97"/>
      <c r="J134" s="98"/>
      <c r="K134" s="98"/>
      <c r="L134" s="95"/>
      <c r="M134" s="99"/>
      <c r="N134" s="99"/>
      <c r="O134" s="97"/>
      <c r="P134" s="92"/>
      <c r="Q134" s="92"/>
      <c r="R134" s="92"/>
      <c r="S134" s="92"/>
      <c r="T134" s="92"/>
      <c r="U134" s="92"/>
      <c r="V134" s="100"/>
      <c r="W134" s="97"/>
      <c r="X134" s="97"/>
      <c r="Y134" s="97"/>
      <c r="Z134" s="97"/>
    </row>
    <row r="135" spans="1:26">
      <c r="A135" s="97"/>
      <c r="B135" s="97"/>
      <c r="C135" s="92"/>
      <c r="D135" s="96"/>
      <c r="E135" s="95"/>
      <c r="F135" s="96"/>
      <c r="G135" s="92"/>
      <c r="H135" s="92"/>
      <c r="I135" s="97"/>
      <c r="J135" s="98"/>
      <c r="K135" s="98"/>
      <c r="L135" s="95"/>
      <c r="M135" s="99"/>
      <c r="N135" s="99"/>
      <c r="O135" s="97"/>
      <c r="P135" s="92"/>
      <c r="Q135" s="92"/>
      <c r="R135" s="92"/>
      <c r="S135" s="92"/>
      <c r="T135" s="92"/>
      <c r="U135" s="92"/>
      <c r="V135" s="100"/>
      <c r="W135" s="97"/>
      <c r="X135" s="97"/>
      <c r="Y135" s="97"/>
      <c r="Z135" s="97"/>
    </row>
    <row r="136" spans="1:26">
      <c r="A136" s="97"/>
      <c r="B136" s="97"/>
      <c r="C136" s="92"/>
      <c r="D136" s="96"/>
      <c r="E136" s="95"/>
      <c r="F136" s="96"/>
      <c r="G136" s="92"/>
      <c r="H136" s="92"/>
      <c r="I136" s="97"/>
      <c r="J136" s="98"/>
      <c r="K136" s="98"/>
      <c r="L136" s="95"/>
      <c r="M136" s="99"/>
      <c r="N136" s="99"/>
      <c r="O136" s="97"/>
      <c r="P136" s="92"/>
      <c r="Q136" s="92"/>
      <c r="R136" s="92"/>
      <c r="S136" s="92"/>
      <c r="T136" s="92"/>
      <c r="U136" s="92"/>
      <c r="V136" s="100"/>
      <c r="W136" s="97"/>
      <c r="X136" s="97"/>
      <c r="Y136" s="97"/>
      <c r="Z136" s="97"/>
    </row>
    <row r="137" spans="1:26">
      <c r="A137" s="97"/>
      <c r="B137" s="97"/>
      <c r="C137" s="92"/>
      <c r="D137" s="96"/>
      <c r="E137" s="95"/>
      <c r="F137" s="96"/>
      <c r="G137" s="92"/>
      <c r="H137" s="92"/>
      <c r="I137" s="97"/>
      <c r="J137" s="98"/>
      <c r="K137" s="98"/>
      <c r="L137" s="95"/>
      <c r="M137" s="99"/>
      <c r="N137" s="99"/>
      <c r="O137" s="97"/>
      <c r="P137" s="92"/>
      <c r="Q137" s="92"/>
      <c r="R137" s="92"/>
      <c r="S137" s="92"/>
      <c r="T137" s="92"/>
      <c r="U137" s="92"/>
      <c r="V137" s="100"/>
      <c r="W137" s="97"/>
      <c r="X137" s="97"/>
      <c r="Y137" s="97"/>
      <c r="Z137" s="97"/>
    </row>
    <row r="138" spans="1:26">
      <c r="A138" s="97"/>
      <c r="B138" s="97"/>
      <c r="C138" s="92"/>
      <c r="D138" s="96"/>
      <c r="E138" s="95"/>
      <c r="F138" s="96"/>
      <c r="G138" s="92"/>
      <c r="H138" s="92"/>
      <c r="I138" s="97"/>
      <c r="J138" s="98"/>
      <c r="K138" s="98"/>
      <c r="L138" s="95"/>
      <c r="M138" s="99"/>
      <c r="N138" s="99"/>
      <c r="O138" s="97"/>
      <c r="P138" s="92"/>
      <c r="Q138" s="92"/>
      <c r="R138" s="92"/>
      <c r="S138" s="92"/>
      <c r="T138" s="92"/>
      <c r="U138" s="92"/>
      <c r="V138" s="100"/>
      <c r="W138" s="97"/>
      <c r="X138" s="97"/>
      <c r="Y138" s="97"/>
      <c r="Z138" s="97"/>
    </row>
    <row r="139" spans="1:26">
      <c r="A139" s="97"/>
      <c r="B139" s="97"/>
      <c r="C139" s="92"/>
      <c r="D139" s="96"/>
      <c r="E139" s="95"/>
      <c r="F139" s="96"/>
      <c r="G139" s="92"/>
      <c r="H139" s="92"/>
      <c r="I139" s="97"/>
      <c r="J139" s="98"/>
      <c r="K139" s="98"/>
      <c r="L139" s="95"/>
      <c r="M139" s="99"/>
      <c r="N139" s="99"/>
      <c r="O139" s="97"/>
      <c r="P139" s="92"/>
      <c r="Q139" s="92"/>
      <c r="R139" s="92"/>
      <c r="S139" s="92"/>
      <c r="T139" s="92"/>
      <c r="U139" s="92"/>
      <c r="V139" s="100"/>
      <c r="W139" s="97"/>
      <c r="X139" s="97"/>
      <c r="Y139" s="97"/>
      <c r="Z139" s="97"/>
    </row>
    <row r="140" spans="1:26">
      <c r="A140" s="97"/>
      <c r="B140" s="97"/>
      <c r="C140" s="92"/>
      <c r="D140" s="96"/>
      <c r="E140" s="95"/>
      <c r="F140" s="96"/>
      <c r="G140" s="92"/>
      <c r="H140" s="92"/>
      <c r="I140" s="97"/>
      <c r="J140" s="98"/>
      <c r="K140" s="98"/>
      <c r="L140" s="95"/>
      <c r="M140" s="99"/>
      <c r="N140" s="99"/>
      <c r="O140" s="97"/>
      <c r="P140" s="92"/>
      <c r="Q140" s="92"/>
      <c r="R140" s="92"/>
      <c r="S140" s="92"/>
      <c r="T140" s="92"/>
      <c r="U140" s="92"/>
      <c r="V140" s="100"/>
      <c r="W140" s="97"/>
      <c r="X140" s="97"/>
      <c r="Y140" s="97"/>
      <c r="Z140" s="97"/>
    </row>
    <row r="141" spans="1:26">
      <c r="A141" s="97"/>
      <c r="B141" s="97"/>
      <c r="C141" s="92"/>
      <c r="D141" s="96"/>
      <c r="E141" s="95"/>
      <c r="F141" s="96"/>
      <c r="G141" s="92"/>
      <c r="H141" s="92"/>
      <c r="I141" s="97"/>
      <c r="J141" s="98"/>
      <c r="K141" s="98"/>
      <c r="L141" s="95"/>
      <c r="M141" s="99"/>
      <c r="N141" s="99"/>
      <c r="O141" s="97"/>
      <c r="P141" s="92"/>
      <c r="Q141" s="92"/>
      <c r="R141" s="92"/>
      <c r="S141" s="92"/>
      <c r="T141" s="92"/>
      <c r="U141" s="92"/>
      <c r="V141" s="100"/>
      <c r="W141" s="97"/>
      <c r="X141" s="97"/>
      <c r="Y141" s="97"/>
      <c r="Z141" s="97"/>
    </row>
    <row r="142" spans="1:26">
      <c r="A142" s="97"/>
      <c r="B142" s="97"/>
      <c r="C142" s="92"/>
      <c r="D142" s="96"/>
      <c r="E142" s="95"/>
      <c r="F142" s="96"/>
      <c r="G142" s="92"/>
      <c r="H142" s="92"/>
      <c r="I142" s="97"/>
      <c r="J142" s="98"/>
      <c r="K142" s="98"/>
      <c r="L142" s="95"/>
      <c r="M142" s="99"/>
      <c r="N142" s="99"/>
      <c r="O142" s="97"/>
      <c r="P142" s="92"/>
      <c r="Q142" s="92"/>
      <c r="R142" s="92"/>
      <c r="S142" s="92"/>
      <c r="T142" s="92"/>
      <c r="U142" s="92"/>
      <c r="V142" s="100"/>
      <c r="W142" s="97"/>
      <c r="X142" s="97"/>
      <c r="Y142" s="97"/>
      <c r="Z142" s="97"/>
    </row>
    <row r="143" spans="1:26">
      <c r="A143" s="97"/>
      <c r="B143" s="97"/>
      <c r="C143" s="92"/>
      <c r="D143" s="96"/>
      <c r="E143" s="95"/>
      <c r="F143" s="96"/>
      <c r="G143" s="92"/>
      <c r="H143" s="92"/>
      <c r="I143" s="97"/>
      <c r="J143" s="98"/>
      <c r="K143" s="98"/>
      <c r="L143" s="95"/>
      <c r="M143" s="99"/>
      <c r="N143" s="99"/>
      <c r="O143" s="97"/>
      <c r="P143" s="92"/>
      <c r="Q143" s="92"/>
      <c r="R143" s="92"/>
      <c r="S143" s="92"/>
      <c r="T143" s="92"/>
      <c r="U143" s="92"/>
      <c r="V143" s="100"/>
      <c r="W143" s="97"/>
      <c r="X143" s="97"/>
      <c r="Y143" s="97"/>
      <c r="Z143" s="97"/>
    </row>
    <row r="144" spans="1:26">
      <c r="A144" s="97"/>
      <c r="B144" s="97"/>
      <c r="C144" s="92"/>
      <c r="D144" s="96"/>
      <c r="E144" s="95"/>
      <c r="F144" s="96"/>
      <c r="G144" s="92"/>
      <c r="H144" s="92"/>
      <c r="I144" s="97"/>
      <c r="J144" s="98"/>
      <c r="K144" s="98"/>
      <c r="L144" s="95"/>
      <c r="M144" s="99"/>
      <c r="N144" s="99"/>
      <c r="O144" s="97"/>
      <c r="P144" s="92"/>
      <c r="Q144" s="92"/>
      <c r="R144" s="92"/>
      <c r="S144" s="92"/>
      <c r="T144" s="92"/>
      <c r="U144" s="92"/>
      <c r="V144" s="100"/>
      <c r="W144" s="97"/>
      <c r="X144" s="97"/>
      <c r="Y144" s="97"/>
      <c r="Z144" s="97"/>
    </row>
    <row r="145" spans="1:26">
      <c r="A145" s="97"/>
      <c r="B145" s="97"/>
      <c r="C145" s="92"/>
      <c r="D145" s="96"/>
      <c r="E145" s="95"/>
      <c r="F145" s="96"/>
      <c r="G145" s="92"/>
      <c r="H145" s="92"/>
      <c r="I145" s="97"/>
      <c r="J145" s="98"/>
      <c r="K145" s="98"/>
      <c r="L145" s="95"/>
      <c r="M145" s="99"/>
      <c r="N145" s="99"/>
      <c r="O145" s="97"/>
      <c r="P145" s="92"/>
      <c r="Q145" s="92"/>
      <c r="R145" s="92"/>
      <c r="S145" s="92"/>
      <c r="T145" s="92"/>
      <c r="U145" s="92"/>
      <c r="V145" s="100"/>
      <c r="W145" s="97"/>
      <c r="X145" s="97"/>
      <c r="Y145" s="97"/>
      <c r="Z145" s="97"/>
    </row>
    <row r="146" spans="1:26">
      <c r="A146" s="97"/>
      <c r="B146" s="97"/>
      <c r="C146" s="92"/>
      <c r="D146" s="96"/>
      <c r="E146" s="95"/>
      <c r="F146" s="96"/>
      <c r="G146" s="92"/>
      <c r="H146" s="92"/>
      <c r="I146" s="97"/>
      <c r="J146" s="98"/>
      <c r="K146" s="98"/>
      <c r="L146" s="95"/>
      <c r="M146" s="99"/>
      <c r="N146" s="99"/>
      <c r="O146" s="97"/>
      <c r="P146" s="92"/>
      <c r="Q146" s="92"/>
      <c r="R146" s="92"/>
      <c r="S146" s="92"/>
      <c r="T146" s="92"/>
      <c r="U146" s="92"/>
      <c r="V146" s="100"/>
      <c r="W146" s="97"/>
      <c r="X146" s="97"/>
      <c r="Y146" s="97"/>
      <c r="Z146" s="97"/>
    </row>
    <row r="147" spans="1:26">
      <c r="A147" s="97"/>
      <c r="B147" s="97"/>
      <c r="C147" s="92"/>
      <c r="D147" s="96"/>
      <c r="E147" s="95"/>
      <c r="F147" s="96"/>
      <c r="G147" s="92"/>
      <c r="H147" s="92"/>
      <c r="I147" s="97"/>
      <c r="J147" s="98"/>
      <c r="K147" s="98"/>
      <c r="L147" s="95"/>
      <c r="M147" s="99"/>
      <c r="N147" s="99"/>
      <c r="O147" s="97"/>
      <c r="P147" s="92"/>
      <c r="Q147" s="92"/>
      <c r="R147" s="92"/>
      <c r="S147" s="92"/>
      <c r="T147" s="92"/>
      <c r="U147" s="92"/>
      <c r="V147" s="100"/>
      <c r="W147" s="97"/>
      <c r="X147" s="97"/>
      <c r="Y147" s="97"/>
      <c r="Z147" s="97"/>
    </row>
    <row r="148" spans="1:26">
      <c r="A148" s="97"/>
      <c r="B148" s="97"/>
      <c r="C148" s="92"/>
      <c r="D148" s="96"/>
      <c r="E148" s="95"/>
      <c r="F148" s="96"/>
      <c r="G148" s="92"/>
      <c r="H148" s="92"/>
      <c r="I148" s="97"/>
      <c r="J148" s="98"/>
      <c r="K148" s="98"/>
      <c r="L148" s="95"/>
      <c r="M148" s="99"/>
      <c r="N148" s="99"/>
      <c r="O148" s="97"/>
      <c r="P148" s="92"/>
      <c r="Q148" s="92"/>
      <c r="R148" s="92"/>
      <c r="S148" s="92"/>
      <c r="T148" s="92"/>
      <c r="U148" s="92"/>
      <c r="V148" s="100"/>
      <c r="W148" s="97"/>
      <c r="X148" s="97"/>
      <c r="Y148" s="97"/>
      <c r="Z148" s="97"/>
    </row>
    <row r="149" spans="1:26">
      <c r="A149" s="97"/>
      <c r="B149" s="97"/>
      <c r="C149" s="92"/>
      <c r="D149" s="96"/>
      <c r="E149" s="95"/>
      <c r="F149" s="96"/>
      <c r="G149" s="92"/>
      <c r="H149" s="92"/>
      <c r="I149" s="97"/>
      <c r="J149" s="98"/>
      <c r="K149" s="98"/>
      <c r="L149" s="95"/>
      <c r="M149" s="99"/>
      <c r="N149" s="99"/>
      <c r="O149" s="97"/>
      <c r="P149" s="92"/>
      <c r="Q149" s="92"/>
      <c r="R149" s="92"/>
      <c r="S149" s="92"/>
      <c r="T149" s="92"/>
      <c r="U149" s="92"/>
      <c r="V149" s="100"/>
      <c r="W149" s="97"/>
      <c r="X149" s="97"/>
      <c r="Y149" s="97"/>
      <c r="Z149" s="97"/>
    </row>
    <row r="150" spans="1:26">
      <c r="A150" s="97"/>
      <c r="B150" s="97"/>
      <c r="C150" s="92"/>
      <c r="D150" s="96"/>
      <c r="E150" s="95"/>
      <c r="F150" s="96"/>
      <c r="G150" s="92"/>
      <c r="H150" s="92"/>
      <c r="I150" s="97"/>
      <c r="J150" s="98"/>
      <c r="K150" s="98"/>
      <c r="L150" s="95"/>
      <c r="M150" s="99"/>
      <c r="N150" s="99"/>
      <c r="O150" s="97"/>
      <c r="P150" s="92"/>
      <c r="Q150" s="92"/>
      <c r="R150" s="92"/>
      <c r="S150" s="92"/>
      <c r="T150" s="92"/>
      <c r="U150" s="92"/>
      <c r="V150" s="100"/>
      <c r="W150" s="97"/>
      <c r="X150" s="97"/>
      <c r="Y150" s="97"/>
      <c r="Z150" s="97"/>
    </row>
    <row r="151" spans="1:26">
      <c r="A151" s="97"/>
      <c r="B151" s="97"/>
      <c r="C151" s="92"/>
      <c r="D151" s="96"/>
      <c r="E151" s="95"/>
      <c r="F151" s="96"/>
      <c r="G151" s="92"/>
      <c r="H151" s="92"/>
      <c r="I151" s="97"/>
      <c r="J151" s="98"/>
      <c r="K151" s="98"/>
      <c r="L151" s="95"/>
      <c r="M151" s="99"/>
      <c r="N151" s="99"/>
      <c r="O151" s="97"/>
      <c r="P151" s="92"/>
      <c r="Q151" s="92"/>
      <c r="R151" s="92"/>
      <c r="S151" s="92"/>
      <c r="T151" s="92"/>
      <c r="U151" s="92"/>
      <c r="V151" s="100"/>
      <c r="W151" s="97"/>
      <c r="X151" s="97"/>
      <c r="Y151" s="97"/>
      <c r="Z151" s="97"/>
    </row>
    <row r="152" spans="1:26">
      <c r="A152" s="97"/>
      <c r="B152" s="97"/>
      <c r="C152" s="92"/>
      <c r="D152" s="96"/>
      <c r="E152" s="95"/>
      <c r="F152" s="96"/>
      <c r="G152" s="92"/>
      <c r="H152" s="92"/>
      <c r="I152" s="97"/>
      <c r="J152" s="98"/>
      <c r="K152" s="98"/>
      <c r="L152" s="95"/>
      <c r="M152" s="99"/>
      <c r="N152" s="99"/>
      <c r="O152" s="97"/>
      <c r="P152" s="92"/>
      <c r="Q152" s="92"/>
      <c r="R152" s="92"/>
      <c r="S152" s="92"/>
      <c r="T152" s="92"/>
      <c r="U152" s="92"/>
      <c r="V152" s="100"/>
      <c r="W152" s="97"/>
      <c r="X152" s="97"/>
      <c r="Y152" s="97"/>
      <c r="Z152" s="97"/>
    </row>
    <row r="153" spans="1:26">
      <c r="A153" s="97"/>
      <c r="B153" s="97"/>
      <c r="C153" s="92"/>
      <c r="D153" s="96"/>
      <c r="E153" s="95"/>
      <c r="F153" s="96"/>
      <c r="G153" s="92"/>
      <c r="H153" s="92"/>
      <c r="I153" s="97"/>
      <c r="J153" s="98"/>
      <c r="K153" s="98"/>
      <c r="L153" s="95"/>
      <c r="M153" s="99"/>
      <c r="N153" s="99"/>
      <c r="O153" s="97"/>
      <c r="P153" s="92"/>
      <c r="Q153" s="92"/>
      <c r="R153" s="92"/>
      <c r="S153" s="92"/>
      <c r="T153" s="92"/>
      <c r="U153" s="92"/>
      <c r="V153" s="100"/>
      <c r="W153" s="97"/>
      <c r="X153" s="97"/>
      <c r="Y153" s="97"/>
      <c r="Z153" s="97"/>
    </row>
    <row r="154" spans="1:26">
      <c r="A154" s="97"/>
      <c r="B154" s="97"/>
      <c r="C154" s="92"/>
      <c r="D154" s="96"/>
      <c r="E154" s="95"/>
      <c r="F154" s="96"/>
      <c r="G154" s="92"/>
      <c r="H154" s="92"/>
      <c r="I154" s="97"/>
      <c r="J154" s="98"/>
      <c r="K154" s="98"/>
      <c r="L154" s="95"/>
      <c r="M154" s="99"/>
      <c r="N154" s="99"/>
      <c r="O154" s="97"/>
      <c r="P154" s="92"/>
      <c r="Q154" s="92"/>
      <c r="R154" s="92"/>
      <c r="S154" s="92"/>
      <c r="T154" s="92"/>
      <c r="U154" s="92"/>
      <c r="V154" s="100"/>
      <c r="W154" s="97"/>
      <c r="X154" s="97"/>
      <c r="Y154" s="97"/>
      <c r="Z154" s="97"/>
    </row>
    <row r="155" spans="1:26">
      <c r="A155" s="97"/>
      <c r="B155" s="97"/>
      <c r="C155" s="92"/>
      <c r="D155" s="96"/>
      <c r="E155" s="95"/>
      <c r="F155" s="96"/>
      <c r="G155" s="92"/>
      <c r="H155" s="92"/>
      <c r="I155" s="97"/>
      <c r="J155" s="98"/>
      <c r="K155" s="98"/>
      <c r="L155" s="95"/>
      <c r="M155" s="99"/>
      <c r="N155" s="99"/>
      <c r="O155" s="97"/>
      <c r="P155" s="92"/>
      <c r="Q155" s="92"/>
      <c r="R155" s="92"/>
      <c r="S155" s="92"/>
      <c r="T155" s="92"/>
      <c r="U155" s="92"/>
      <c r="V155" s="100"/>
      <c r="W155" s="97"/>
      <c r="X155" s="97"/>
      <c r="Y155" s="97"/>
      <c r="Z155" s="97"/>
    </row>
    <row r="156" spans="1:26">
      <c r="A156" s="97"/>
      <c r="B156" s="97"/>
      <c r="C156" s="92"/>
      <c r="D156" s="96"/>
      <c r="E156" s="95"/>
      <c r="F156" s="96"/>
      <c r="G156" s="92"/>
      <c r="H156" s="92"/>
      <c r="I156" s="97"/>
      <c r="J156" s="98"/>
      <c r="K156" s="98"/>
      <c r="L156" s="95"/>
      <c r="M156" s="99"/>
      <c r="N156" s="99"/>
      <c r="O156" s="97"/>
      <c r="P156" s="92"/>
      <c r="Q156" s="92"/>
      <c r="R156" s="92"/>
      <c r="S156" s="92"/>
      <c r="T156" s="92"/>
      <c r="U156" s="92"/>
      <c r="V156" s="100"/>
      <c r="W156" s="97"/>
      <c r="X156" s="97"/>
      <c r="Y156" s="97"/>
      <c r="Z156" s="97"/>
    </row>
    <row r="157" spans="1:26">
      <c r="A157" s="97"/>
      <c r="B157" s="97"/>
      <c r="C157" s="92"/>
      <c r="D157" s="96"/>
      <c r="E157" s="95"/>
      <c r="F157" s="96"/>
      <c r="G157" s="92"/>
      <c r="H157" s="92"/>
      <c r="I157" s="97"/>
      <c r="J157" s="98"/>
      <c r="K157" s="98"/>
      <c r="L157" s="95"/>
      <c r="M157" s="99"/>
      <c r="N157" s="99"/>
      <c r="O157" s="97"/>
      <c r="P157" s="92"/>
      <c r="Q157" s="92"/>
      <c r="R157" s="92"/>
      <c r="S157" s="92"/>
      <c r="T157" s="92"/>
      <c r="U157" s="92"/>
      <c r="V157" s="100"/>
      <c r="W157" s="97"/>
      <c r="X157" s="97"/>
      <c r="Y157" s="97"/>
      <c r="Z157" s="97"/>
    </row>
    <row r="158" spans="1:26">
      <c r="A158" s="97"/>
      <c r="B158" s="97"/>
      <c r="C158" s="92"/>
      <c r="D158" s="96"/>
      <c r="E158" s="95"/>
      <c r="F158" s="96"/>
      <c r="G158" s="92"/>
      <c r="H158" s="92"/>
      <c r="I158" s="97"/>
      <c r="J158" s="98"/>
      <c r="K158" s="98"/>
      <c r="L158" s="95"/>
      <c r="M158" s="99"/>
      <c r="N158" s="99"/>
      <c r="O158" s="97"/>
      <c r="P158" s="92"/>
      <c r="Q158" s="92"/>
      <c r="R158" s="92"/>
      <c r="S158" s="92"/>
      <c r="T158" s="92"/>
      <c r="U158" s="92"/>
      <c r="V158" s="100"/>
      <c r="W158" s="97"/>
      <c r="X158" s="97"/>
      <c r="Y158" s="97"/>
      <c r="Z158" s="97"/>
    </row>
    <row r="159" spans="1:26">
      <c r="A159" s="97"/>
      <c r="B159" s="97"/>
      <c r="C159" s="92"/>
      <c r="D159" s="96"/>
      <c r="E159" s="95"/>
      <c r="F159" s="96"/>
      <c r="G159" s="92"/>
      <c r="H159" s="92"/>
      <c r="I159" s="97"/>
      <c r="J159" s="98"/>
      <c r="K159" s="98"/>
      <c r="L159" s="95"/>
      <c r="M159" s="99"/>
      <c r="N159" s="99"/>
      <c r="O159" s="97"/>
      <c r="P159" s="92"/>
      <c r="Q159" s="92"/>
      <c r="R159" s="92"/>
      <c r="S159" s="92"/>
      <c r="T159" s="92"/>
      <c r="U159" s="92"/>
      <c r="V159" s="100"/>
      <c r="W159" s="97"/>
      <c r="X159" s="97"/>
      <c r="Y159" s="97"/>
      <c r="Z159" s="97"/>
    </row>
    <row r="160" spans="1:26">
      <c r="A160" s="97"/>
      <c r="B160" s="97"/>
      <c r="C160" s="92"/>
      <c r="D160" s="96"/>
      <c r="E160" s="95"/>
      <c r="F160" s="96"/>
      <c r="G160" s="92"/>
      <c r="H160" s="92"/>
      <c r="I160" s="97"/>
      <c r="J160" s="98"/>
      <c r="K160" s="98"/>
      <c r="L160" s="95"/>
      <c r="M160" s="99"/>
      <c r="N160" s="99"/>
      <c r="O160" s="97"/>
      <c r="P160" s="92"/>
      <c r="Q160" s="92"/>
      <c r="R160" s="92"/>
      <c r="S160" s="92"/>
      <c r="T160" s="92"/>
      <c r="U160" s="92"/>
      <c r="V160" s="100"/>
      <c r="W160" s="97"/>
      <c r="X160" s="97"/>
      <c r="Y160" s="97"/>
      <c r="Z160" s="97"/>
    </row>
    <row r="161" spans="1:26">
      <c r="A161" s="97"/>
      <c r="B161" s="97"/>
      <c r="C161" s="92"/>
      <c r="D161" s="96"/>
      <c r="E161" s="95"/>
      <c r="F161" s="96"/>
      <c r="G161" s="92"/>
      <c r="H161" s="92"/>
      <c r="I161" s="97"/>
      <c r="J161" s="98"/>
      <c r="K161" s="98"/>
      <c r="L161" s="95"/>
      <c r="M161" s="99"/>
      <c r="N161" s="99"/>
      <c r="O161" s="97"/>
      <c r="P161" s="92"/>
      <c r="Q161" s="92"/>
      <c r="R161" s="92"/>
      <c r="S161" s="92"/>
      <c r="T161" s="92"/>
      <c r="U161" s="92"/>
      <c r="V161" s="100"/>
      <c r="W161" s="97"/>
      <c r="X161" s="97"/>
      <c r="Y161" s="97"/>
      <c r="Z161" s="97"/>
    </row>
    <row r="162" spans="1:26">
      <c r="A162" s="97"/>
      <c r="B162" s="97"/>
      <c r="C162" s="92"/>
      <c r="D162" s="96"/>
      <c r="E162" s="95"/>
      <c r="F162" s="96"/>
      <c r="G162" s="92"/>
      <c r="H162" s="92"/>
      <c r="I162" s="97"/>
      <c r="J162" s="98"/>
      <c r="K162" s="98"/>
      <c r="L162" s="95"/>
      <c r="M162" s="99"/>
      <c r="N162" s="99"/>
      <c r="O162" s="97"/>
      <c r="P162" s="92"/>
      <c r="Q162" s="92"/>
      <c r="R162" s="92"/>
      <c r="S162" s="92"/>
      <c r="T162" s="92"/>
      <c r="U162" s="92"/>
      <c r="V162" s="100"/>
      <c r="W162" s="97"/>
      <c r="X162" s="97"/>
      <c r="Y162" s="97"/>
      <c r="Z162" s="97"/>
    </row>
    <row r="163" spans="1:26">
      <c r="A163" s="97"/>
      <c r="B163" s="97"/>
      <c r="C163" s="92"/>
      <c r="D163" s="96"/>
      <c r="E163" s="95"/>
      <c r="F163" s="96"/>
      <c r="G163" s="92"/>
      <c r="H163" s="92"/>
      <c r="I163" s="97"/>
      <c r="J163" s="98"/>
      <c r="K163" s="98"/>
      <c r="L163" s="95"/>
      <c r="M163" s="99"/>
      <c r="N163" s="99"/>
      <c r="O163" s="97"/>
      <c r="P163" s="92"/>
      <c r="Q163" s="92"/>
      <c r="R163" s="92"/>
      <c r="S163" s="92"/>
      <c r="T163" s="92"/>
      <c r="U163" s="92"/>
      <c r="V163" s="100"/>
      <c r="W163" s="97"/>
      <c r="X163" s="97"/>
      <c r="Y163" s="97"/>
      <c r="Z163" s="97"/>
    </row>
    <row r="164" spans="1:26">
      <c r="A164" s="97"/>
      <c r="B164" s="97"/>
      <c r="C164" s="92"/>
      <c r="D164" s="96"/>
      <c r="E164" s="95"/>
      <c r="F164" s="96"/>
      <c r="G164" s="92"/>
      <c r="H164" s="92"/>
      <c r="I164" s="97"/>
      <c r="J164" s="98"/>
      <c r="K164" s="98"/>
      <c r="L164" s="95"/>
      <c r="M164" s="99"/>
      <c r="N164" s="99"/>
      <c r="O164" s="97"/>
      <c r="P164" s="92"/>
      <c r="Q164" s="92"/>
      <c r="R164" s="92"/>
      <c r="S164" s="92"/>
      <c r="T164" s="92"/>
      <c r="U164" s="92"/>
      <c r="V164" s="100"/>
      <c r="W164" s="97"/>
      <c r="X164" s="97"/>
      <c r="Y164" s="97"/>
      <c r="Z164" s="97"/>
    </row>
    <row r="165" spans="1:26">
      <c r="A165" s="97"/>
      <c r="B165" s="97"/>
      <c r="C165" s="92"/>
      <c r="D165" s="96"/>
      <c r="E165" s="95"/>
      <c r="F165" s="96"/>
      <c r="G165" s="92"/>
      <c r="H165" s="92"/>
      <c r="I165" s="97"/>
      <c r="J165" s="98"/>
      <c r="K165" s="98"/>
      <c r="L165" s="95"/>
      <c r="M165" s="99"/>
      <c r="N165" s="99"/>
      <c r="O165" s="97"/>
      <c r="P165" s="92"/>
      <c r="Q165" s="92"/>
      <c r="R165" s="92"/>
      <c r="S165" s="92"/>
      <c r="T165" s="92"/>
      <c r="U165" s="92"/>
      <c r="V165" s="100"/>
      <c r="W165" s="97"/>
      <c r="X165" s="97"/>
      <c r="Y165" s="97"/>
      <c r="Z165" s="97"/>
    </row>
    <row r="166" spans="1:26">
      <c r="A166" s="97"/>
      <c r="B166" s="97"/>
      <c r="C166" s="92"/>
      <c r="D166" s="96"/>
      <c r="E166" s="95"/>
      <c r="F166" s="96"/>
      <c r="G166" s="92"/>
      <c r="H166" s="92"/>
      <c r="I166" s="97"/>
      <c r="J166" s="98"/>
      <c r="K166" s="98"/>
      <c r="L166" s="95"/>
      <c r="M166" s="99"/>
      <c r="N166" s="99"/>
      <c r="O166" s="97"/>
      <c r="P166" s="92"/>
      <c r="Q166" s="92"/>
      <c r="R166" s="92"/>
      <c r="S166" s="92"/>
      <c r="T166" s="92"/>
      <c r="U166" s="92"/>
      <c r="V166" s="100"/>
      <c r="W166" s="97"/>
      <c r="X166" s="97"/>
      <c r="Y166" s="97"/>
      <c r="Z166" s="97"/>
    </row>
    <row r="167" spans="1:26">
      <c r="A167" s="97"/>
      <c r="B167" s="97"/>
      <c r="C167" s="92"/>
      <c r="D167" s="96"/>
      <c r="E167" s="95"/>
      <c r="F167" s="96"/>
      <c r="G167" s="92"/>
      <c r="H167" s="92"/>
      <c r="I167" s="97"/>
      <c r="J167" s="98"/>
      <c r="K167" s="98"/>
      <c r="L167" s="95"/>
      <c r="M167" s="99"/>
      <c r="N167" s="99"/>
      <c r="O167" s="97"/>
      <c r="P167" s="92"/>
      <c r="Q167" s="92"/>
      <c r="R167" s="92"/>
      <c r="S167" s="92"/>
      <c r="T167" s="92"/>
      <c r="U167" s="92"/>
      <c r="V167" s="100"/>
      <c r="W167" s="97"/>
      <c r="X167" s="97"/>
      <c r="Y167" s="97"/>
      <c r="Z167" s="97"/>
    </row>
  </sheetData>
  <mergeCells count="25">
    <mergeCell ref="N36:N39"/>
    <mergeCell ref="A1:E1"/>
    <mergeCell ref="A36:A39"/>
    <mergeCell ref="E36:E39"/>
    <mergeCell ref="F36:F39"/>
    <mergeCell ref="G36:G39"/>
    <mergeCell ref="H36:H39"/>
    <mergeCell ref="B37:D37"/>
    <mergeCell ref="I36:I39"/>
    <mergeCell ref="J36:J39"/>
    <mergeCell ref="K36:K39"/>
    <mergeCell ref="L36:L39"/>
    <mergeCell ref="M36:M39"/>
    <mergeCell ref="Z36:Z39"/>
    <mergeCell ref="O36:O39"/>
    <mergeCell ref="P36:P39"/>
    <mergeCell ref="Q36:Q39"/>
    <mergeCell ref="R36:R39"/>
    <mergeCell ref="S36:S39"/>
    <mergeCell ref="T36:T39"/>
    <mergeCell ref="U36:U39"/>
    <mergeCell ref="V36:V39"/>
    <mergeCell ref="W36:W39"/>
    <mergeCell ref="X36:X39"/>
    <mergeCell ref="Y36:Y39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7"/>
  <sheetViews>
    <sheetView topLeftCell="A21" workbookViewId="0">
      <selection activeCell="A30" sqref="A30"/>
    </sheetView>
  </sheetViews>
  <sheetFormatPr baseColWidth="10" defaultRowHeight="15" x14ac:dyDescent="0"/>
  <sheetData>
    <row r="1" spans="1:28" ht="18">
      <c r="A1" s="117" t="s">
        <v>41</v>
      </c>
      <c r="B1" s="117"/>
      <c r="C1" s="117"/>
      <c r="D1" s="117"/>
      <c r="E1" s="117"/>
      <c r="F1" s="117"/>
      <c r="G1" s="117"/>
      <c r="H1" s="2"/>
      <c r="I1" s="3"/>
      <c r="J1" s="3"/>
      <c r="K1" s="94"/>
      <c r="L1" s="4"/>
      <c r="M1" s="4"/>
      <c r="N1" s="5"/>
      <c r="O1" s="6"/>
      <c r="P1" s="6"/>
      <c r="Q1" s="94"/>
      <c r="R1" s="3"/>
      <c r="S1" s="3"/>
      <c r="T1" s="3"/>
      <c r="U1" s="3"/>
      <c r="V1" s="3"/>
      <c r="W1" s="3"/>
      <c r="X1" s="7"/>
      <c r="Y1" s="94"/>
      <c r="Z1" s="94"/>
      <c r="AA1" s="94"/>
      <c r="AB1" s="94"/>
    </row>
    <row r="2" spans="1:28" ht="60">
      <c r="A2" s="8" t="s">
        <v>1</v>
      </c>
      <c r="B2" s="9" t="s">
        <v>42</v>
      </c>
      <c r="C2" s="10" t="s">
        <v>3</v>
      </c>
      <c r="D2" s="11" t="s">
        <v>4</v>
      </c>
      <c r="E2" s="11" t="s">
        <v>67</v>
      </c>
      <c r="F2" s="12" t="s">
        <v>5</v>
      </c>
      <c r="G2" s="12" t="s">
        <v>68</v>
      </c>
      <c r="H2" s="9" t="s">
        <v>6</v>
      </c>
      <c r="I2" s="10" t="s">
        <v>7</v>
      </c>
      <c r="J2" s="10" t="s">
        <v>8</v>
      </c>
      <c r="K2" s="9" t="s">
        <v>6</v>
      </c>
      <c r="L2" s="13" t="s">
        <v>9</v>
      </c>
      <c r="M2" s="13" t="s">
        <v>10</v>
      </c>
      <c r="N2" s="14" t="s">
        <v>6</v>
      </c>
      <c r="O2" s="15" t="s">
        <v>11</v>
      </c>
      <c r="P2" s="15" t="s">
        <v>12</v>
      </c>
      <c r="Q2" s="9" t="s">
        <v>6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7"/>
      <c r="Y2" s="8" t="s">
        <v>19</v>
      </c>
      <c r="Z2" s="8" t="s">
        <v>20</v>
      </c>
      <c r="AA2" s="8" t="s">
        <v>21</v>
      </c>
      <c r="AB2" s="8" t="s">
        <v>22</v>
      </c>
    </row>
    <row r="3" spans="1:28">
      <c r="A3" s="103">
        <v>0.34375</v>
      </c>
      <c r="B3" s="20">
        <v>1</v>
      </c>
      <c r="C3" s="102">
        <v>2798</v>
      </c>
      <c r="D3" s="22">
        <v>64</v>
      </c>
      <c r="E3" s="22">
        <v>63.9</v>
      </c>
      <c r="F3" s="22">
        <v>429</v>
      </c>
      <c r="G3" s="20">
        <v>496</v>
      </c>
      <c r="H3" s="20">
        <v>1</v>
      </c>
      <c r="I3" s="102">
        <v>502</v>
      </c>
      <c r="J3" s="102">
        <v>6868</v>
      </c>
      <c r="K3" s="20">
        <v>1</v>
      </c>
      <c r="L3" s="98">
        <v>5.15</v>
      </c>
      <c r="M3" s="98">
        <v>7.07</v>
      </c>
      <c r="N3" s="20">
        <v>1</v>
      </c>
      <c r="O3" s="99"/>
      <c r="P3" s="99"/>
      <c r="Q3" s="20">
        <v>1</v>
      </c>
      <c r="R3" s="92"/>
      <c r="S3" s="92"/>
      <c r="T3" s="92"/>
      <c r="U3" s="92"/>
      <c r="V3" s="92"/>
      <c r="W3" s="92"/>
      <c r="X3" s="100"/>
      <c r="Y3" s="97">
        <v>0</v>
      </c>
      <c r="Z3" s="97">
        <v>0</v>
      </c>
      <c r="AA3" s="97">
        <v>794657</v>
      </c>
      <c r="AB3" s="97">
        <v>7078</v>
      </c>
    </row>
    <row r="4" spans="1:28">
      <c r="A4" s="97"/>
      <c r="B4" s="20">
        <v>2</v>
      </c>
      <c r="C4" s="92">
        <v>2740.9</v>
      </c>
      <c r="D4" s="22">
        <v>64.099999999999994</v>
      </c>
      <c r="E4" s="22">
        <v>63.2</v>
      </c>
      <c r="F4" s="22">
        <v>398</v>
      </c>
      <c r="G4" s="20">
        <v>428</v>
      </c>
      <c r="H4" s="20">
        <v>2</v>
      </c>
      <c r="I4" s="92">
        <v>524.1</v>
      </c>
      <c r="J4" s="92">
        <v>6821.9</v>
      </c>
      <c r="K4" s="20">
        <v>2</v>
      </c>
      <c r="L4" s="98">
        <v>5.28</v>
      </c>
      <c r="M4" s="98">
        <v>7.11</v>
      </c>
      <c r="N4" s="20">
        <v>2</v>
      </c>
      <c r="O4" s="99"/>
      <c r="P4" s="99"/>
      <c r="Q4" s="20">
        <v>2</v>
      </c>
      <c r="R4" s="92"/>
      <c r="S4" s="92"/>
      <c r="T4" s="92"/>
      <c r="U4" s="92"/>
      <c r="V4" s="92"/>
      <c r="W4" s="92"/>
      <c r="X4" s="100"/>
      <c r="Y4" s="97">
        <v>0</v>
      </c>
      <c r="Z4" s="97">
        <v>0</v>
      </c>
      <c r="AA4" s="97">
        <v>797657</v>
      </c>
      <c r="AB4" s="97">
        <v>7104</v>
      </c>
    </row>
    <row r="5" spans="1:28">
      <c r="A5" s="97"/>
      <c r="B5" s="20">
        <v>3</v>
      </c>
      <c r="C5" s="92">
        <v>2817.4</v>
      </c>
      <c r="D5" s="22">
        <v>61.9</v>
      </c>
      <c r="E5" s="22">
        <v>61.6</v>
      </c>
      <c r="F5" s="22">
        <v>399</v>
      </c>
      <c r="G5" s="20">
        <v>423</v>
      </c>
      <c r="H5" s="20">
        <v>3</v>
      </c>
      <c r="I5" s="92">
        <v>605.1</v>
      </c>
      <c r="J5" s="92">
        <v>6560.3</v>
      </c>
      <c r="K5" s="20">
        <v>3</v>
      </c>
      <c r="L5" s="98">
        <v>5.27</v>
      </c>
      <c r="M5" s="98">
        <v>7.05</v>
      </c>
      <c r="N5" s="20">
        <v>3</v>
      </c>
      <c r="O5" s="99"/>
      <c r="P5" s="99"/>
      <c r="Q5" s="20">
        <v>3</v>
      </c>
      <c r="R5" s="92"/>
      <c r="S5" s="92"/>
      <c r="T5" s="92"/>
      <c r="U5" s="92"/>
      <c r="V5" s="92"/>
      <c r="W5" s="92"/>
      <c r="X5" s="100"/>
      <c r="Y5" s="97">
        <v>0</v>
      </c>
      <c r="Z5" s="97">
        <v>0</v>
      </c>
      <c r="AA5" s="97">
        <v>800257</v>
      </c>
      <c r="AB5" s="97">
        <v>7126</v>
      </c>
    </row>
    <row r="6" spans="1:28">
      <c r="A6" s="97" t="s">
        <v>48</v>
      </c>
      <c r="B6" s="20">
        <v>4</v>
      </c>
      <c r="C6" s="92">
        <v>2889.9</v>
      </c>
      <c r="D6" s="22">
        <v>60.1</v>
      </c>
      <c r="E6" s="22">
        <v>59.6</v>
      </c>
      <c r="F6" s="22">
        <v>396</v>
      </c>
      <c r="G6" s="20">
        <v>416</v>
      </c>
      <c r="H6" s="20">
        <v>4</v>
      </c>
      <c r="I6" s="92">
        <v>596.5</v>
      </c>
      <c r="J6" s="92">
        <v>6447.4</v>
      </c>
      <c r="K6" s="20">
        <v>4</v>
      </c>
      <c r="L6" s="98">
        <v>5.2</v>
      </c>
      <c r="M6" s="98">
        <v>7.04</v>
      </c>
      <c r="N6" s="20">
        <v>4</v>
      </c>
      <c r="O6" s="99"/>
      <c r="P6" s="99"/>
      <c r="Q6" s="20">
        <v>4</v>
      </c>
      <c r="R6" s="92"/>
      <c r="S6" s="92"/>
      <c r="T6" s="92"/>
      <c r="U6" s="92"/>
      <c r="V6" s="92"/>
      <c r="W6" s="92"/>
      <c r="X6" s="100"/>
      <c r="Y6" s="97">
        <v>0</v>
      </c>
      <c r="Z6" s="97">
        <v>0</v>
      </c>
      <c r="AA6" s="97">
        <v>803257</v>
      </c>
      <c r="AB6" s="97">
        <v>7151</v>
      </c>
    </row>
    <row r="7" spans="1:28">
      <c r="A7" s="97" t="s">
        <v>44</v>
      </c>
      <c r="B7" s="20">
        <v>5</v>
      </c>
      <c r="C7" s="92">
        <v>2920.4</v>
      </c>
      <c r="D7" s="22">
        <v>60</v>
      </c>
      <c r="E7" s="22">
        <v>58.8</v>
      </c>
      <c r="F7" s="22">
        <v>396</v>
      </c>
      <c r="G7" s="20">
        <v>410</v>
      </c>
      <c r="H7" s="20">
        <v>5</v>
      </c>
      <c r="I7" s="92">
        <v>608.6</v>
      </c>
      <c r="J7" s="92">
        <v>6350.6</v>
      </c>
      <c r="K7" s="20">
        <v>5</v>
      </c>
      <c r="L7" s="98">
        <v>5.0599999999999996</v>
      </c>
      <c r="M7" s="98">
        <v>7.08</v>
      </c>
      <c r="N7" s="20">
        <v>5</v>
      </c>
      <c r="O7" s="99"/>
      <c r="P7" s="99"/>
      <c r="Q7" s="20">
        <v>5</v>
      </c>
      <c r="R7" s="92"/>
      <c r="S7" s="92"/>
      <c r="T7" s="92"/>
      <c r="U7" s="92"/>
      <c r="V7" s="92"/>
      <c r="W7" s="92"/>
      <c r="X7" s="100"/>
      <c r="Y7" s="97">
        <v>0</v>
      </c>
      <c r="Z7" s="97">
        <v>0</v>
      </c>
      <c r="AA7" s="97">
        <v>806057</v>
      </c>
      <c r="AB7" s="97">
        <v>7173</v>
      </c>
    </row>
    <row r="8" spans="1:28">
      <c r="A8" s="97" t="s">
        <v>45</v>
      </c>
      <c r="B8" s="20">
        <v>6</v>
      </c>
      <c r="C8" s="92">
        <v>2673</v>
      </c>
      <c r="D8" s="22">
        <v>64.099999999999994</v>
      </c>
      <c r="E8" s="22">
        <v>60.7</v>
      </c>
      <c r="F8" s="22">
        <v>422</v>
      </c>
      <c r="G8" s="20">
        <v>440</v>
      </c>
      <c r="H8" s="20">
        <v>6</v>
      </c>
      <c r="I8" s="92">
        <v>699</v>
      </c>
      <c r="J8" s="92">
        <v>5894</v>
      </c>
      <c r="K8" s="20">
        <v>6</v>
      </c>
      <c r="L8" s="98">
        <v>5.08</v>
      </c>
      <c r="M8" s="98">
        <v>7.07</v>
      </c>
      <c r="N8" s="20">
        <v>6</v>
      </c>
      <c r="O8" s="99"/>
      <c r="P8" s="99"/>
      <c r="Q8" s="20">
        <v>6</v>
      </c>
      <c r="R8" s="92"/>
      <c r="S8" s="92"/>
      <c r="T8" s="92"/>
      <c r="U8" s="92"/>
      <c r="V8" s="92"/>
      <c r="W8" s="92"/>
      <c r="X8" s="100"/>
      <c r="Y8" s="97">
        <v>0</v>
      </c>
      <c r="Z8" s="97">
        <v>0</v>
      </c>
      <c r="AA8" s="97">
        <v>808757</v>
      </c>
      <c r="AB8" s="97">
        <v>7197</v>
      </c>
    </row>
    <row r="9" spans="1:28">
      <c r="A9" s="97" t="s">
        <v>47</v>
      </c>
      <c r="B9" s="20">
        <v>7</v>
      </c>
      <c r="C9" s="92">
        <v>2775.2</v>
      </c>
      <c r="D9" s="22">
        <v>62.3</v>
      </c>
      <c r="E9" s="22">
        <v>61.4</v>
      </c>
      <c r="F9" s="22">
        <v>450</v>
      </c>
      <c r="G9" s="20">
        <v>5863</v>
      </c>
      <c r="H9" s="20">
        <v>7</v>
      </c>
      <c r="I9" s="92">
        <v>548.6</v>
      </c>
      <c r="J9" s="92">
        <v>6184.2</v>
      </c>
      <c r="K9" s="20">
        <v>7</v>
      </c>
      <c r="L9" s="98">
        <v>5.07</v>
      </c>
      <c r="M9" s="98">
        <v>6.98</v>
      </c>
      <c r="N9" s="20">
        <v>7</v>
      </c>
      <c r="O9" s="99"/>
      <c r="P9" s="99"/>
      <c r="Q9" s="20">
        <v>7</v>
      </c>
      <c r="R9" s="92"/>
      <c r="S9" s="92"/>
      <c r="T9" s="92"/>
      <c r="U9" s="92"/>
      <c r="V9" s="92"/>
      <c r="W9" s="92"/>
      <c r="X9" s="100"/>
      <c r="Y9" s="97">
        <v>0</v>
      </c>
      <c r="Z9" s="97">
        <v>0</v>
      </c>
      <c r="AA9" s="97">
        <v>811657</v>
      </c>
      <c r="AB9" s="97">
        <v>7222</v>
      </c>
    </row>
    <row r="10" spans="1:28">
      <c r="A10" s="97" t="s">
        <v>46</v>
      </c>
      <c r="B10" s="20">
        <v>8</v>
      </c>
      <c r="C10" s="92">
        <v>2719.4</v>
      </c>
      <c r="D10" s="22">
        <v>64.7</v>
      </c>
      <c r="E10" s="22">
        <v>62.1</v>
      </c>
      <c r="F10" s="22">
        <v>400</v>
      </c>
      <c r="G10" s="20">
        <v>456</v>
      </c>
      <c r="H10" s="20">
        <v>8</v>
      </c>
      <c r="I10" s="92">
        <v>546.5</v>
      </c>
      <c r="J10" s="92">
        <v>6195.2</v>
      </c>
      <c r="K10" s="20">
        <v>8</v>
      </c>
      <c r="L10" s="98">
        <v>5.0999999999999996</v>
      </c>
      <c r="M10" s="98">
        <v>7.02</v>
      </c>
      <c r="N10" s="20">
        <v>8</v>
      </c>
      <c r="O10" s="99"/>
      <c r="P10" s="99"/>
      <c r="Q10" s="20">
        <v>8</v>
      </c>
      <c r="R10" s="92"/>
      <c r="S10" s="92"/>
      <c r="T10" s="92"/>
      <c r="U10" s="92"/>
      <c r="V10" s="92"/>
      <c r="W10" s="92"/>
      <c r="X10" s="100"/>
      <c r="Y10" s="97">
        <v>0</v>
      </c>
      <c r="Z10" s="97">
        <v>0</v>
      </c>
      <c r="AA10" s="97">
        <v>814357</v>
      </c>
      <c r="AB10" s="97">
        <v>7246</v>
      </c>
    </row>
    <row r="11" spans="1:28">
      <c r="A11" s="97" t="s">
        <v>45</v>
      </c>
      <c r="B11" s="20">
        <v>9</v>
      </c>
      <c r="C11" s="92">
        <v>2769.3</v>
      </c>
      <c r="D11" s="22">
        <v>69.900000000000006</v>
      </c>
      <c r="E11" s="22">
        <v>64.5</v>
      </c>
      <c r="F11" s="22">
        <v>401</v>
      </c>
      <c r="G11" s="20">
        <v>407</v>
      </c>
      <c r="H11" s="20">
        <v>9</v>
      </c>
      <c r="I11" s="92">
        <v>524.1</v>
      </c>
      <c r="J11" s="92">
        <v>6642.6</v>
      </c>
      <c r="K11" s="20">
        <v>9</v>
      </c>
      <c r="L11" s="98">
        <v>5.32</v>
      </c>
      <c r="M11" s="98">
        <v>7.14</v>
      </c>
      <c r="N11" s="20">
        <v>9</v>
      </c>
      <c r="O11" s="99"/>
      <c r="P11" s="99"/>
      <c r="Q11" s="20">
        <v>9</v>
      </c>
      <c r="R11" s="92"/>
      <c r="S11" s="92"/>
      <c r="T11" s="92"/>
      <c r="U11" s="92"/>
      <c r="V11" s="92"/>
      <c r="W11" s="92"/>
      <c r="X11" s="100"/>
      <c r="Y11" s="97">
        <v>0</v>
      </c>
      <c r="Z11" s="97">
        <v>0</v>
      </c>
      <c r="AA11" s="97">
        <v>817257</v>
      </c>
      <c r="AB11" s="97">
        <v>7270</v>
      </c>
    </row>
    <row r="12" spans="1:28">
      <c r="A12" s="97" t="s">
        <v>44</v>
      </c>
      <c r="B12" s="20">
        <v>10</v>
      </c>
      <c r="C12" s="92">
        <v>2874.1</v>
      </c>
      <c r="D12" s="22">
        <v>65.7</v>
      </c>
      <c r="E12" s="22">
        <v>3</v>
      </c>
      <c r="F12" s="22">
        <v>664</v>
      </c>
      <c r="G12" s="20">
        <v>630</v>
      </c>
      <c r="H12" s="20">
        <v>10</v>
      </c>
      <c r="I12" s="92">
        <v>571.9</v>
      </c>
      <c r="J12" s="92">
        <v>7355.1</v>
      </c>
      <c r="K12" s="20">
        <v>10</v>
      </c>
      <c r="L12" s="98">
        <v>5.24</v>
      </c>
      <c r="M12" s="98">
        <v>7.07</v>
      </c>
      <c r="N12" s="20">
        <v>10</v>
      </c>
      <c r="O12" s="99"/>
      <c r="P12" s="99"/>
      <c r="Q12" s="20">
        <v>10</v>
      </c>
      <c r="R12" s="92"/>
      <c r="S12" s="92"/>
      <c r="T12" s="92"/>
      <c r="U12" s="92"/>
      <c r="V12" s="92"/>
      <c r="W12" s="92"/>
      <c r="X12" s="100"/>
      <c r="Y12" s="97">
        <v>0</v>
      </c>
      <c r="Z12" s="97">
        <v>0</v>
      </c>
      <c r="AA12" s="97">
        <v>820157</v>
      </c>
      <c r="AB12" s="97">
        <v>7295</v>
      </c>
    </row>
    <row r="13" spans="1:28">
      <c r="A13" s="97" t="s">
        <v>49</v>
      </c>
      <c r="B13" s="20">
        <v>11</v>
      </c>
      <c r="C13" s="92">
        <v>3100.9</v>
      </c>
      <c r="D13" s="22">
        <v>60.9</v>
      </c>
      <c r="E13" s="22">
        <v>62.2</v>
      </c>
      <c r="F13" s="22">
        <v>736</v>
      </c>
      <c r="G13" s="20">
        <v>888</v>
      </c>
      <c r="H13" s="20">
        <v>11</v>
      </c>
      <c r="I13" s="92">
        <v>662.7</v>
      </c>
      <c r="J13" s="92">
        <v>7750.2</v>
      </c>
      <c r="K13" s="20">
        <v>11</v>
      </c>
      <c r="L13" s="98">
        <v>5.13</v>
      </c>
      <c r="M13" s="98">
        <v>7.04</v>
      </c>
      <c r="N13" s="20">
        <v>11</v>
      </c>
      <c r="O13" s="99"/>
      <c r="P13" s="99"/>
      <c r="Q13" s="20">
        <v>11</v>
      </c>
      <c r="R13" s="92"/>
      <c r="S13" s="92"/>
      <c r="T13" s="92"/>
      <c r="U13" s="92"/>
      <c r="V13" s="92"/>
      <c r="W13" s="92"/>
      <c r="X13" s="100"/>
      <c r="Y13" s="97">
        <v>0</v>
      </c>
      <c r="Z13" s="97">
        <v>0</v>
      </c>
      <c r="AA13" s="97">
        <v>823257</v>
      </c>
      <c r="AB13" s="97">
        <v>7318</v>
      </c>
    </row>
    <row r="14" spans="1:28">
      <c r="A14" s="97"/>
      <c r="B14" s="20">
        <v>12</v>
      </c>
      <c r="C14" s="92">
        <v>2999</v>
      </c>
      <c r="D14" s="22">
        <v>65.599999999999994</v>
      </c>
      <c r="E14" s="22">
        <v>62.5</v>
      </c>
      <c r="F14" s="22">
        <v>699</v>
      </c>
      <c r="G14" s="20">
        <v>672</v>
      </c>
      <c r="H14" s="20">
        <v>12</v>
      </c>
      <c r="I14" s="92">
        <v>579.79999999999995</v>
      </c>
      <c r="J14" s="92">
        <v>7300.8</v>
      </c>
      <c r="K14" s="20">
        <v>12</v>
      </c>
      <c r="L14" s="98">
        <v>5</v>
      </c>
      <c r="M14" s="98">
        <v>7.01</v>
      </c>
      <c r="N14" s="20">
        <v>12</v>
      </c>
      <c r="O14" s="99"/>
      <c r="P14" s="99"/>
      <c r="Q14" s="20">
        <v>12</v>
      </c>
      <c r="R14" s="92"/>
      <c r="S14" s="92"/>
      <c r="T14" s="92"/>
      <c r="U14" s="92"/>
      <c r="V14" s="92"/>
      <c r="W14" s="92"/>
      <c r="X14" s="100"/>
      <c r="Y14" s="97">
        <v>0</v>
      </c>
      <c r="Z14" s="97">
        <v>0</v>
      </c>
      <c r="AA14" s="97">
        <v>826357</v>
      </c>
      <c r="AB14" s="97">
        <v>7343</v>
      </c>
    </row>
    <row r="15" spans="1:28">
      <c r="A15" s="97" t="s">
        <v>45</v>
      </c>
      <c r="B15" s="20">
        <v>13</v>
      </c>
      <c r="C15" s="92">
        <v>2588</v>
      </c>
      <c r="D15" s="22">
        <v>65</v>
      </c>
      <c r="E15" s="22">
        <v>63.9</v>
      </c>
      <c r="F15" s="22">
        <v>819</v>
      </c>
      <c r="G15" s="20">
        <v>1103</v>
      </c>
      <c r="H15" s="20">
        <v>13</v>
      </c>
      <c r="I15" s="92">
        <v>565</v>
      </c>
      <c r="J15" s="92">
        <v>7793</v>
      </c>
      <c r="K15" s="20">
        <v>13</v>
      </c>
      <c r="L15" s="98">
        <v>5.05</v>
      </c>
      <c r="M15" s="98">
        <v>7.09</v>
      </c>
      <c r="N15" s="20">
        <v>13</v>
      </c>
      <c r="O15" s="99"/>
      <c r="P15" s="99"/>
      <c r="Q15" s="20">
        <v>13</v>
      </c>
      <c r="R15" s="92"/>
      <c r="S15" s="92"/>
      <c r="T15" s="92"/>
      <c r="U15" s="92"/>
      <c r="V15" s="92"/>
      <c r="W15" s="92"/>
      <c r="X15" s="100"/>
      <c r="Y15" s="97">
        <v>1</v>
      </c>
      <c r="Z15" s="97">
        <v>16</v>
      </c>
      <c r="AA15" s="97">
        <v>828957</v>
      </c>
      <c r="AB15" s="97">
        <v>7366</v>
      </c>
    </row>
    <row r="16" spans="1:28">
      <c r="A16" s="97" t="s">
        <v>43</v>
      </c>
      <c r="B16" s="20">
        <v>14</v>
      </c>
      <c r="C16" s="92">
        <v>3383</v>
      </c>
      <c r="D16" s="22">
        <v>68.099999999999994</v>
      </c>
      <c r="E16" s="22">
        <v>69.2</v>
      </c>
      <c r="F16" s="22">
        <v>745</v>
      </c>
      <c r="G16" s="20">
        <v>920</v>
      </c>
      <c r="H16" s="20">
        <v>14</v>
      </c>
      <c r="I16" s="92">
        <v>546.9</v>
      </c>
      <c r="J16" s="92">
        <v>7539.7</v>
      </c>
      <c r="K16" s="20">
        <v>14</v>
      </c>
      <c r="L16" s="98">
        <v>5.18</v>
      </c>
      <c r="M16" s="98">
        <v>7.08</v>
      </c>
      <c r="N16" s="20">
        <v>14</v>
      </c>
      <c r="O16" s="99"/>
      <c r="P16" s="99"/>
      <c r="Q16" s="20">
        <v>14</v>
      </c>
      <c r="R16" s="92"/>
      <c r="S16" s="92"/>
      <c r="T16" s="92"/>
      <c r="U16" s="92"/>
      <c r="V16" s="92"/>
      <c r="W16" s="92"/>
      <c r="X16" s="100"/>
      <c r="Y16" s="97">
        <v>0</v>
      </c>
      <c r="Z16" s="97">
        <v>5</v>
      </c>
      <c r="AA16" s="97">
        <v>832457</v>
      </c>
      <c r="AB16" s="97">
        <v>7390</v>
      </c>
    </row>
    <row r="17" spans="1:28">
      <c r="A17" s="97" t="s">
        <v>69</v>
      </c>
      <c r="B17" s="20">
        <v>15</v>
      </c>
      <c r="C17" s="102">
        <v>2905</v>
      </c>
      <c r="D17" s="22">
        <v>66.900000000000006</v>
      </c>
      <c r="E17" s="22">
        <v>67.599999999999994</v>
      </c>
      <c r="F17" s="22">
        <v>602</v>
      </c>
      <c r="G17" s="20">
        <v>840</v>
      </c>
      <c r="H17" s="20">
        <v>15</v>
      </c>
      <c r="I17" s="102">
        <v>499</v>
      </c>
      <c r="J17" s="102">
        <v>7214</v>
      </c>
      <c r="K17" s="20">
        <v>15</v>
      </c>
      <c r="L17" s="98">
        <v>5.23</v>
      </c>
      <c r="M17" s="98">
        <v>7.11</v>
      </c>
      <c r="N17" s="20">
        <v>15</v>
      </c>
      <c r="O17" s="99"/>
      <c r="P17" s="99"/>
      <c r="Q17" s="20">
        <v>15</v>
      </c>
      <c r="R17" s="92"/>
      <c r="S17" s="92"/>
      <c r="T17" s="92"/>
      <c r="U17" s="92"/>
      <c r="V17" s="92"/>
      <c r="W17" s="92"/>
      <c r="X17" s="97"/>
      <c r="Y17" s="97">
        <v>0</v>
      </c>
      <c r="Z17" s="97">
        <v>0</v>
      </c>
      <c r="AA17" s="97">
        <v>835257</v>
      </c>
      <c r="AB17" s="97">
        <v>7413</v>
      </c>
    </row>
    <row r="18" spans="1:28">
      <c r="A18" s="106" t="s">
        <v>69</v>
      </c>
      <c r="B18" s="20">
        <v>16</v>
      </c>
      <c r="C18" s="92">
        <v>2823.2</v>
      </c>
      <c r="D18" s="22">
        <v>65.900000000000006</v>
      </c>
      <c r="E18" s="22">
        <v>65.400000000000006</v>
      </c>
      <c r="F18" s="22">
        <v>568</v>
      </c>
      <c r="G18" s="20">
        <v>606</v>
      </c>
      <c r="H18" s="20">
        <v>16</v>
      </c>
      <c r="I18" s="92">
        <v>550.5</v>
      </c>
      <c r="J18" s="92">
        <v>6890.4</v>
      </c>
      <c r="K18" s="20">
        <v>16</v>
      </c>
      <c r="L18" s="98">
        <v>5.29</v>
      </c>
      <c r="M18" s="98">
        <v>7.11</v>
      </c>
      <c r="N18" s="20">
        <v>16</v>
      </c>
      <c r="O18" s="99"/>
      <c r="P18" s="99"/>
      <c r="Q18" s="20">
        <v>16</v>
      </c>
      <c r="R18" s="92"/>
      <c r="S18" s="92"/>
      <c r="T18" s="92"/>
      <c r="U18" s="92"/>
      <c r="V18" s="92"/>
      <c r="W18" s="92"/>
      <c r="X18" s="97"/>
      <c r="Y18" s="97">
        <v>0</v>
      </c>
      <c r="Z18" s="97">
        <v>0</v>
      </c>
      <c r="AA18" s="97">
        <v>838157</v>
      </c>
      <c r="AB18" s="97">
        <v>7437</v>
      </c>
    </row>
    <row r="19" spans="1:28">
      <c r="A19" s="106" t="s">
        <v>69</v>
      </c>
      <c r="B19" s="20">
        <v>17</v>
      </c>
      <c r="C19" s="92">
        <v>2862.9</v>
      </c>
      <c r="D19" s="22">
        <v>65.599999999999994</v>
      </c>
      <c r="E19" s="22">
        <v>64.5</v>
      </c>
      <c r="F19" s="22">
        <v>649</v>
      </c>
      <c r="G19" s="20">
        <v>649</v>
      </c>
      <c r="H19" s="20">
        <v>17</v>
      </c>
      <c r="I19" s="92">
        <v>576.79999999999995</v>
      </c>
      <c r="J19" s="92">
        <v>7146.6</v>
      </c>
      <c r="K19" s="20">
        <v>17</v>
      </c>
      <c r="L19" s="98">
        <v>5.22</v>
      </c>
      <c r="M19" s="98">
        <v>6.98</v>
      </c>
      <c r="N19" s="20">
        <v>17</v>
      </c>
      <c r="O19" s="99"/>
      <c r="P19" s="99"/>
      <c r="Q19" s="20">
        <v>17</v>
      </c>
      <c r="R19" s="92"/>
      <c r="S19" s="92"/>
      <c r="T19" s="92"/>
      <c r="U19" s="92"/>
      <c r="V19" s="92"/>
      <c r="W19" s="92"/>
      <c r="X19" s="97"/>
      <c r="Y19" s="97">
        <v>0</v>
      </c>
      <c r="Z19" s="97">
        <v>1</v>
      </c>
      <c r="AA19" s="97">
        <v>841057</v>
      </c>
      <c r="AB19" s="97">
        <v>7460</v>
      </c>
    </row>
    <row r="20" spans="1:28">
      <c r="A20" s="106" t="s">
        <v>69</v>
      </c>
      <c r="B20" s="20">
        <v>18</v>
      </c>
      <c r="C20" s="92">
        <v>2920.3</v>
      </c>
      <c r="D20" s="22">
        <v>64.2</v>
      </c>
      <c r="E20" s="22">
        <v>63.2</v>
      </c>
      <c r="F20" s="22">
        <v>677</v>
      </c>
      <c r="G20" s="20">
        <v>753</v>
      </c>
      <c r="H20" s="20">
        <v>18</v>
      </c>
      <c r="I20" s="92">
        <v>638.4</v>
      </c>
      <c r="J20" s="92">
        <v>6926.4</v>
      </c>
      <c r="K20" s="20">
        <v>18</v>
      </c>
      <c r="L20" s="98">
        <v>5.19</v>
      </c>
      <c r="M20" s="98">
        <v>6.97</v>
      </c>
      <c r="N20" s="20">
        <v>18</v>
      </c>
      <c r="O20" s="99"/>
      <c r="P20" s="99"/>
      <c r="Q20" s="20">
        <v>18</v>
      </c>
      <c r="R20" s="92"/>
      <c r="S20" s="92"/>
      <c r="T20" s="92"/>
      <c r="U20" s="92"/>
      <c r="V20" s="92"/>
      <c r="W20" s="92"/>
      <c r="X20" s="97"/>
      <c r="Y20" s="97">
        <v>0</v>
      </c>
      <c r="Z20" s="97">
        <v>1</v>
      </c>
      <c r="AA20" s="97">
        <v>844157</v>
      </c>
      <c r="AB20" s="97">
        <v>7485</v>
      </c>
    </row>
    <row r="21" spans="1:28">
      <c r="A21" s="106" t="s">
        <v>69</v>
      </c>
      <c r="B21" s="20">
        <v>19</v>
      </c>
      <c r="C21" s="92">
        <v>2757.4</v>
      </c>
      <c r="D21" s="22">
        <v>66.3</v>
      </c>
      <c r="E21" s="22">
        <v>64.2</v>
      </c>
      <c r="F21" s="22">
        <v>655</v>
      </c>
      <c r="G21" s="20">
        <v>784</v>
      </c>
      <c r="H21" s="20">
        <v>19</v>
      </c>
      <c r="I21" s="92">
        <v>548</v>
      </c>
      <c r="J21" s="92">
        <v>7074.3</v>
      </c>
      <c r="K21" s="20">
        <v>19</v>
      </c>
      <c r="L21" s="98">
        <v>5.01</v>
      </c>
      <c r="M21" s="98">
        <v>6.97</v>
      </c>
      <c r="N21" s="20">
        <v>19</v>
      </c>
      <c r="O21" s="99"/>
      <c r="P21" s="99"/>
      <c r="Q21" s="20">
        <v>19</v>
      </c>
      <c r="R21" s="92"/>
      <c r="S21" s="92"/>
      <c r="T21" s="92"/>
      <c r="U21" s="92"/>
      <c r="V21" s="92"/>
      <c r="W21" s="92"/>
      <c r="X21" s="97"/>
      <c r="Y21" s="97">
        <v>0</v>
      </c>
      <c r="Z21" s="97">
        <v>0</v>
      </c>
      <c r="AA21" s="97">
        <v>846857</v>
      </c>
      <c r="AB21" s="97">
        <v>7509</v>
      </c>
    </row>
    <row r="22" spans="1:28">
      <c r="A22" s="106" t="s">
        <v>69</v>
      </c>
      <c r="B22" s="20">
        <v>20</v>
      </c>
      <c r="C22" s="92">
        <v>2484.1999999999998</v>
      </c>
      <c r="D22" s="22">
        <v>66.599999999999994</v>
      </c>
      <c r="E22" s="22">
        <v>66.2</v>
      </c>
      <c r="F22" s="22">
        <v>631</v>
      </c>
      <c r="G22" s="20">
        <v>756</v>
      </c>
      <c r="H22" s="20">
        <v>20</v>
      </c>
      <c r="I22" s="92">
        <v>593.20000000000005</v>
      </c>
      <c r="J22" s="92">
        <v>6964.8</v>
      </c>
      <c r="K22" s="20">
        <v>20</v>
      </c>
      <c r="L22" s="98">
        <v>5.1100000000000003</v>
      </c>
      <c r="M22" s="98">
        <v>7.02</v>
      </c>
      <c r="N22" s="20">
        <v>20</v>
      </c>
      <c r="O22" s="99"/>
      <c r="P22" s="99"/>
      <c r="Q22" s="20">
        <v>20</v>
      </c>
      <c r="R22" s="92"/>
      <c r="S22" s="92"/>
      <c r="T22" s="92"/>
      <c r="U22" s="92"/>
      <c r="V22" s="92"/>
      <c r="W22" s="92"/>
      <c r="X22" s="97"/>
      <c r="Y22" s="97">
        <v>1</v>
      </c>
      <c r="Z22" s="97">
        <v>53</v>
      </c>
      <c r="AA22" s="97">
        <v>849457</v>
      </c>
      <c r="AB22" s="97">
        <v>7529</v>
      </c>
    </row>
    <row r="23" spans="1:28">
      <c r="A23" s="106" t="s">
        <v>69</v>
      </c>
      <c r="B23" s="20">
        <v>21</v>
      </c>
      <c r="C23" s="92">
        <v>2987.2</v>
      </c>
      <c r="D23" s="22">
        <v>66.8</v>
      </c>
      <c r="E23" s="22">
        <v>66</v>
      </c>
      <c r="F23" s="22">
        <v>752</v>
      </c>
      <c r="G23" s="20">
        <v>934</v>
      </c>
      <c r="H23" s="20">
        <v>21</v>
      </c>
      <c r="I23" s="92">
        <v>635.20000000000005</v>
      </c>
      <c r="J23" s="92">
        <v>8898.4</v>
      </c>
      <c r="K23" s="20">
        <v>21</v>
      </c>
      <c r="L23" s="98">
        <v>4.8899999999999997</v>
      </c>
      <c r="M23" s="98">
        <v>6.95</v>
      </c>
      <c r="N23" s="20">
        <v>21</v>
      </c>
      <c r="O23" s="99"/>
      <c r="P23" s="99"/>
      <c r="Q23" s="20">
        <v>21</v>
      </c>
      <c r="R23" s="92"/>
      <c r="S23" s="92"/>
      <c r="T23" s="92"/>
      <c r="U23" s="92"/>
      <c r="V23" s="92"/>
      <c r="W23" s="92"/>
      <c r="X23" s="97"/>
      <c r="Y23" s="97">
        <v>0</v>
      </c>
      <c r="Z23" s="97">
        <v>37</v>
      </c>
      <c r="AA23" s="106">
        <v>852457</v>
      </c>
      <c r="AB23" s="97">
        <v>7553</v>
      </c>
    </row>
    <row r="24" spans="1:28">
      <c r="A24" s="106" t="s">
        <v>70</v>
      </c>
      <c r="B24" s="20">
        <v>22</v>
      </c>
      <c r="C24" s="92">
        <v>2883</v>
      </c>
      <c r="D24" s="22">
        <v>67.5</v>
      </c>
      <c r="E24" s="22">
        <v>66.5</v>
      </c>
      <c r="F24" s="22">
        <v>717</v>
      </c>
      <c r="G24" s="20">
        <v>972</v>
      </c>
      <c r="H24" s="20">
        <v>22</v>
      </c>
      <c r="I24" s="92">
        <v>491</v>
      </c>
      <c r="J24" s="92">
        <v>8715</v>
      </c>
      <c r="K24" s="20">
        <v>22</v>
      </c>
      <c r="L24" s="98">
        <v>5.0999999999999996</v>
      </c>
      <c r="M24" s="98">
        <v>7.03</v>
      </c>
      <c r="N24" s="20">
        <v>22</v>
      </c>
      <c r="O24" s="99"/>
      <c r="P24" s="99"/>
      <c r="Q24" s="20">
        <v>22</v>
      </c>
      <c r="R24" s="92"/>
      <c r="S24" s="92"/>
      <c r="T24" s="92"/>
      <c r="U24" s="92"/>
      <c r="V24" s="92"/>
      <c r="W24" s="92"/>
      <c r="X24" s="97"/>
      <c r="Y24" s="97">
        <v>0</v>
      </c>
      <c r="Z24" s="97">
        <v>61</v>
      </c>
      <c r="AA24" s="97">
        <v>855357</v>
      </c>
      <c r="AB24" s="97">
        <v>7576</v>
      </c>
    </row>
    <row r="25" spans="1:28">
      <c r="A25" s="106" t="s">
        <v>69</v>
      </c>
      <c r="B25" s="20">
        <v>23</v>
      </c>
      <c r="C25" s="92">
        <v>3118</v>
      </c>
      <c r="D25" s="22">
        <v>67.2</v>
      </c>
      <c r="E25" s="22">
        <v>67.099999999999994</v>
      </c>
      <c r="F25" s="22">
        <v>676</v>
      </c>
      <c r="G25" s="20">
        <v>806</v>
      </c>
      <c r="H25" s="20">
        <v>23</v>
      </c>
      <c r="I25" s="92">
        <v>530</v>
      </c>
      <c r="J25" s="92">
        <v>8811.4</v>
      </c>
      <c r="K25" s="20">
        <v>23</v>
      </c>
      <c r="L25" s="98">
        <v>5.09</v>
      </c>
      <c r="M25" s="98">
        <v>6.98</v>
      </c>
      <c r="N25" s="20">
        <v>23</v>
      </c>
      <c r="O25" s="99"/>
      <c r="P25" s="99"/>
      <c r="Q25" s="20">
        <v>23</v>
      </c>
      <c r="R25" s="92"/>
      <c r="S25" s="92"/>
      <c r="T25" s="92"/>
      <c r="U25" s="92"/>
      <c r="V25" s="92"/>
      <c r="W25" s="92"/>
      <c r="X25" s="97"/>
      <c r="Y25" s="97">
        <v>0</v>
      </c>
      <c r="Z25" s="97">
        <v>26</v>
      </c>
      <c r="AA25" s="97">
        <v>858557</v>
      </c>
      <c r="AB25" s="97">
        <v>7601</v>
      </c>
    </row>
    <row r="26" spans="1:28">
      <c r="A26" s="106" t="s">
        <v>69</v>
      </c>
      <c r="B26" s="20">
        <v>24</v>
      </c>
      <c r="C26" s="92">
        <v>2460.3000000000002</v>
      </c>
      <c r="D26" s="22">
        <v>69.900000000000006</v>
      </c>
      <c r="E26" s="22">
        <v>66.400000000000006</v>
      </c>
      <c r="F26" s="22">
        <v>769</v>
      </c>
      <c r="G26" s="20">
        <v>978</v>
      </c>
      <c r="H26" s="20">
        <v>24</v>
      </c>
      <c r="I26" s="92">
        <v>554.9</v>
      </c>
      <c r="J26" s="92">
        <v>7140.8</v>
      </c>
      <c r="K26" s="20">
        <v>24</v>
      </c>
      <c r="L26" s="98">
        <v>5.08</v>
      </c>
      <c r="M26" s="98">
        <v>6.98</v>
      </c>
      <c r="N26" s="20">
        <v>24</v>
      </c>
      <c r="O26" s="99"/>
      <c r="P26" s="99"/>
      <c r="Q26" s="20">
        <v>24</v>
      </c>
      <c r="R26" s="92"/>
      <c r="S26" s="92"/>
      <c r="T26" s="92"/>
      <c r="U26" s="92"/>
      <c r="V26" s="92"/>
      <c r="W26" s="92"/>
      <c r="X26" s="97"/>
      <c r="Y26" s="97">
        <v>1</v>
      </c>
      <c r="Z26" s="97">
        <v>52</v>
      </c>
      <c r="AA26" s="97">
        <v>860957</v>
      </c>
      <c r="AB26" s="97">
        <v>7620</v>
      </c>
    </row>
    <row r="27" spans="1:28">
      <c r="A27" s="106" t="s">
        <v>69</v>
      </c>
      <c r="B27" s="20">
        <v>25</v>
      </c>
      <c r="C27" s="92">
        <v>2745</v>
      </c>
      <c r="D27" s="22">
        <v>65.5</v>
      </c>
      <c r="E27" s="22">
        <v>65</v>
      </c>
      <c r="F27" s="22">
        <v>740</v>
      </c>
      <c r="G27" s="20">
        <v>914</v>
      </c>
      <c r="H27" s="20">
        <v>25</v>
      </c>
      <c r="I27" s="92">
        <v>606</v>
      </c>
      <c r="J27" s="92">
        <v>6677</v>
      </c>
      <c r="K27" s="20">
        <v>25</v>
      </c>
      <c r="L27" s="98">
        <v>5.0199999999999996</v>
      </c>
      <c r="M27" s="98">
        <v>6.98</v>
      </c>
      <c r="N27" s="20">
        <v>25</v>
      </c>
      <c r="O27" s="99"/>
      <c r="P27" s="99"/>
      <c r="Q27" s="20">
        <v>25</v>
      </c>
      <c r="R27" s="92"/>
      <c r="S27" s="92"/>
      <c r="T27" s="92"/>
      <c r="U27" s="92"/>
      <c r="V27" s="92"/>
      <c r="W27" s="92"/>
      <c r="X27" s="97"/>
      <c r="Y27" s="97">
        <v>0</v>
      </c>
      <c r="Z27" s="97">
        <v>0</v>
      </c>
      <c r="AA27" s="97">
        <v>863757</v>
      </c>
      <c r="AB27" s="97">
        <v>7644</v>
      </c>
    </row>
    <row r="28" spans="1:28">
      <c r="A28" s="106" t="s">
        <v>69</v>
      </c>
      <c r="B28" s="20">
        <v>26</v>
      </c>
      <c r="C28" s="92">
        <v>2868</v>
      </c>
      <c r="D28" s="22">
        <v>65.8</v>
      </c>
      <c r="E28" s="22">
        <v>62.1</v>
      </c>
      <c r="F28" s="22">
        <v>517</v>
      </c>
      <c r="G28" s="20">
        <v>813</v>
      </c>
      <c r="H28" s="20">
        <v>26</v>
      </c>
      <c r="I28" s="92">
        <v>611</v>
      </c>
      <c r="J28" s="92">
        <v>6891</v>
      </c>
      <c r="K28" s="20">
        <v>26</v>
      </c>
      <c r="L28" s="98">
        <v>5.0599999999999996</v>
      </c>
      <c r="M28" s="98">
        <v>7.03</v>
      </c>
      <c r="N28" s="20">
        <v>26</v>
      </c>
      <c r="O28" s="99"/>
      <c r="P28" s="99"/>
      <c r="Q28" s="20">
        <v>26</v>
      </c>
      <c r="R28" s="92"/>
      <c r="S28" s="92"/>
      <c r="T28" s="92"/>
      <c r="U28" s="92"/>
      <c r="V28" s="92"/>
      <c r="W28" s="92"/>
      <c r="X28" s="97"/>
      <c r="Y28" s="97">
        <v>0</v>
      </c>
      <c r="Z28" s="97">
        <v>0</v>
      </c>
      <c r="AA28" s="97">
        <v>866657</v>
      </c>
      <c r="AB28" s="97">
        <v>7668</v>
      </c>
    </row>
    <row r="29" spans="1:28">
      <c r="A29" s="106" t="s">
        <v>69</v>
      </c>
      <c r="B29" s="20">
        <v>27</v>
      </c>
      <c r="C29" s="92">
        <v>3004.1</v>
      </c>
      <c r="D29" s="22">
        <v>65.599999999999994</v>
      </c>
      <c r="E29" s="22">
        <v>64.900000000000006</v>
      </c>
      <c r="F29" s="22">
        <v>728</v>
      </c>
      <c r="G29" s="20">
        <v>815</v>
      </c>
      <c r="H29" s="20">
        <v>27</v>
      </c>
      <c r="I29" s="92">
        <v>586.79999999999995</v>
      </c>
      <c r="J29" s="92">
        <v>7299.1</v>
      </c>
      <c r="K29" s="20">
        <v>27</v>
      </c>
      <c r="L29" s="98">
        <v>5.07</v>
      </c>
      <c r="M29" s="98">
        <v>6.99</v>
      </c>
      <c r="N29" s="20">
        <v>27</v>
      </c>
      <c r="O29" s="99"/>
      <c r="P29" s="99"/>
      <c r="Q29" s="20">
        <v>27</v>
      </c>
      <c r="R29" s="92"/>
      <c r="S29" s="92"/>
      <c r="T29" s="92"/>
      <c r="U29" s="92"/>
      <c r="V29" s="92"/>
      <c r="W29" s="92"/>
      <c r="X29" s="97"/>
      <c r="Y29" s="97">
        <v>0</v>
      </c>
      <c r="Z29" s="97">
        <v>0</v>
      </c>
      <c r="AA29" s="97">
        <v>870057</v>
      </c>
      <c r="AB29" s="97">
        <v>7698</v>
      </c>
    </row>
    <row r="30" spans="1:28">
      <c r="A30" s="106" t="s">
        <v>69</v>
      </c>
      <c r="B30" s="20">
        <v>28</v>
      </c>
      <c r="C30" s="92">
        <v>3051.1</v>
      </c>
      <c r="D30" s="22">
        <v>65.8</v>
      </c>
      <c r="E30" s="22">
        <v>63.9</v>
      </c>
      <c r="F30" s="22">
        <v>981</v>
      </c>
      <c r="G30" s="20">
        <v>1010</v>
      </c>
      <c r="H30" s="20">
        <v>28</v>
      </c>
      <c r="I30" s="92">
        <v>488</v>
      </c>
      <c r="J30" s="92">
        <v>7560</v>
      </c>
      <c r="K30" s="20">
        <v>28</v>
      </c>
      <c r="L30" s="98">
        <v>4.99</v>
      </c>
      <c r="M30" s="98">
        <v>7.01</v>
      </c>
      <c r="N30" s="20">
        <v>28</v>
      </c>
      <c r="O30" s="99"/>
      <c r="P30" s="99"/>
      <c r="Q30" s="20">
        <v>28</v>
      </c>
      <c r="R30" s="92"/>
      <c r="S30" s="92"/>
      <c r="T30" s="92"/>
      <c r="U30" s="92"/>
      <c r="V30" s="92"/>
      <c r="W30" s="92"/>
      <c r="X30" s="97"/>
      <c r="Y30" s="97">
        <v>0</v>
      </c>
      <c r="Z30" s="97">
        <v>7</v>
      </c>
      <c r="AA30" s="97">
        <v>872957</v>
      </c>
      <c r="AB30" s="97">
        <v>7718</v>
      </c>
    </row>
    <row r="31" spans="1:28">
      <c r="A31" s="97" t="s">
        <v>71</v>
      </c>
      <c r="B31" s="20">
        <v>29</v>
      </c>
      <c r="C31" s="92">
        <v>2922.5</v>
      </c>
      <c r="D31" s="22">
        <v>66.2</v>
      </c>
      <c r="E31" s="22">
        <v>64.900000000000006</v>
      </c>
      <c r="F31" s="22">
        <v>881</v>
      </c>
      <c r="G31" s="20">
        <v>1138</v>
      </c>
      <c r="H31" s="20">
        <v>29</v>
      </c>
      <c r="I31" s="92">
        <v>506.3</v>
      </c>
      <c r="J31" s="92">
        <v>7147.3</v>
      </c>
      <c r="K31" s="20">
        <v>29</v>
      </c>
      <c r="L31" s="98">
        <v>5.85</v>
      </c>
      <c r="M31" s="98">
        <v>7</v>
      </c>
      <c r="N31" s="20">
        <v>29</v>
      </c>
      <c r="O31" s="99"/>
      <c r="P31" s="99"/>
      <c r="Q31" s="20">
        <v>29</v>
      </c>
      <c r="R31" s="92"/>
      <c r="S31" s="92"/>
      <c r="T31" s="92"/>
      <c r="U31" s="92"/>
      <c r="V31" s="92"/>
      <c r="W31" s="92"/>
      <c r="X31" s="97"/>
      <c r="Y31" s="97">
        <v>0</v>
      </c>
      <c r="Z31" s="106">
        <v>6</v>
      </c>
      <c r="AA31" s="97">
        <v>875957</v>
      </c>
      <c r="AB31" s="97">
        <v>7742</v>
      </c>
    </row>
    <row r="32" spans="1:28">
      <c r="A32" s="97" t="s">
        <v>71</v>
      </c>
      <c r="B32" s="20">
        <v>30</v>
      </c>
      <c r="C32" s="92">
        <v>2760</v>
      </c>
      <c r="D32" s="22">
        <v>66.099999999999994</v>
      </c>
      <c r="E32" s="22">
        <v>64.7</v>
      </c>
      <c r="F32" s="22">
        <v>670</v>
      </c>
      <c r="G32" s="20">
        <v>905</v>
      </c>
      <c r="H32" s="20">
        <v>30</v>
      </c>
      <c r="I32" s="92">
        <v>473</v>
      </c>
      <c r="J32" s="92">
        <v>6846</v>
      </c>
      <c r="K32" s="20">
        <v>30</v>
      </c>
      <c r="L32" s="98">
        <v>4.87</v>
      </c>
      <c r="M32" s="98">
        <v>6.99</v>
      </c>
      <c r="N32" s="20">
        <v>30</v>
      </c>
      <c r="O32" s="99"/>
      <c r="P32" s="99"/>
      <c r="Q32" s="20">
        <v>30</v>
      </c>
      <c r="R32" s="92"/>
      <c r="S32" s="92"/>
      <c r="T32" s="92"/>
      <c r="U32" s="92"/>
      <c r="V32" s="92"/>
      <c r="W32" s="92"/>
      <c r="X32" s="97"/>
      <c r="Y32" s="97">
        <v>0</v>
      </c>
      <c r="Z32" s="97">
        <v>0</v>
      </c>
      <c r="AA32" s="97">
        <v>878757</v>
      </c>
      <c r="AB32" s="97">
        <v>7765</v>
      </c>
    </row>
    <row r="33" spans="1:28">
      <c r="A33" s="97"/>
      <c r="B33" s="97"/>
      <c r="C33" s="92" t="s">
        <v>23</v>
      </c>
      <c r="D33" s="96"/>
      <c r="E33" s="96"/>
      <c r="F33" s="96"/>
      <c r="G33" s="95"/>
      <c r="H33" s="97"/>
      <c r="I33" s="92"/>
      <c r="J33" s="92" t="s">
        <v>23</v>
      </c>
      <c r="K33" s="97"/>
      <c r="L33" s="98"/>
      <c r="M33" s="98"/>
      <c r="N33" s="20"/>
      <c r="O33" s="99"/>
      <c r="P33" s="99"/>
      <c r="Q33" s="97"/>
      <c r="R33" s="92"/>
      <c r="S33" s="92"/>
      <c r="T33" s="92"/>
      <c r="U33" s="92"/>
      <c r="V33" s="92"/>
      <c r="W33" s="92"/>
      <c r="X33" s="100"/>
      <c r="Y33" s="97"/>
      <c r="Z33" s="97"/>
      <c r="AA33" s="97"/>
      <c r="AB33" s="97"/>
    </row>
    <row r="34" spans="1:28">
      <c r="A34" s="16"/>
      <c r="B34" s="16" t="s">
        <v>24</v>
      </c>
      <c r="C34" s="29">
        <f>AVERAGE(C3:C32)</f>
        <v>2853.356666666667</v>
      </c>
      <c r="D34" s="29">
        <f>AVERAGE(D3:D32)</f>
        <v>65.276666666666657</v>
      </c>
      <c r="E34" s="29">
        <f>AVERAGE(E3:E32)</f>
        <v>61.973333333333343</v>
      </c>
      <c r="F34" s="29">
        <f>AVERAGE(F3:F32)</f>
        <v>618.9</v>
      </c>
      <c r="G34" s="29">
        <f>AVERAGE(G3:G32)</f>
        <v>907.5</v>
      </c>
      <c r="H34" s="16" t="s">
        <v>24</v>
      </c>
      <c r="I34" s="29">
        <f>AVERAGE(I3:I18)</f>
        <v>570.64374999999995</v>
      </c>
      <c r="J34" s="29">
        <f>AVERAGE(J3:J32)</f>
        <v>7130.1833333333316</v>
      </c>
      <c r="K34" s="34"/>
      <c r="L34" s="105">
        <f>AVERAGE(L3:L32)</f>
        <v>5.1400000000000006</v>
      </c>
      <c r="M34" s="105">
        <f>AVERAGE(M3:M32)</f>
        <v>7.0316666666666663</v>
      </c>
      <c r="N34" s="37"/>
      <c r="O34" s="38"/>
      <c r="P34" s="38" t="e">
        <v>#DIV/0!</v>
      </c>
      <c r="Q34" s="16" t="s">
        <v>24</v>
      </c>
      <c r="R34" s="29" t="e">
        <v>#DIV/0!</v>
      </c>
      <c r="S34" s="29" t="s">
        <v>23</v>
      </c>
      <c r="T34" s="29" t="e">
        <v>#DIV/0!</v>
      </c>
      <c r="U34" s="29" t="e">
        <v>#DIV/0!</v>
      </c>
      <c r="V34" s="29" t="e">
        <v>#DIV/0!</v>
      </c>
      <c r="W34" s="29" t="e">
        <v>#DIV/0!</v>
      </c>
      <c r="X34" s="34"/>
      <c r="Y34" s="16"/>
      <c r="Z34" s="16"/>
      <c r="AA34" s="16"/>
      <c r="AB34" s="16"/>
    </row>
    <row r="35" spans="1:28">
      <c r="A35" s="16"/>
      <c r="B35" s="16" t="s">
        <v>25</v>
      </c>
      <c r="C35" s="29">
        <f>STDEV(C3:C32)</f>
        <v>186.11922149309405</v>
      </c>
      <c r="D35" s="29">
        <f>STDEV(D3:D32)</f>
        <v>2.4222650177245182</v>
      </c>
      <c r="E35" s="29">
        <f>STDEV(E3:E32)</f>
        <v>11.383107064276469</v>
      </c>
      <c r="F35" s="29">
        <f>STDEV(F3:F32)</f>
        <v>163.42188896565668</v>
      </c>
      <c r="G35" s="29">
        <f>STDEV(G3:G32)</f>
        <v>962.21449863287262</v>
      </c>
      <c r="H35" s="16" t="s">
        <v>25</v>
      </c>
      <c r="I35" s="29">
        <f>STDEV(I3:I18)</f>
        <v>54.515575373771242</v>
      </c>
      <c r="J35" s="29">
        <f>STDEV(J3:J32)</f>
        <v>726.99531615591832</v>
      </c>
      <c r="K35" s="34"/>
      <c r="L35" s="105">
        <f>STDEV(L3:L32)</f>
        <v>0.17431639881706978</v>
      </c>
      <c r="M35" s="105">
        <f>STDEV(M3:M32)</f>
        <v>5.1332810864634787E-2</v>
      </c>
      <c r="N35" s="37"/>
      <c r="O35" s="38"/>
      <c r="P35" s="38" t="e">
        <v>#DIV/0!</v>
      </c>
      <c r="Q35" s="16" t="s">
        <v>25</v>
      </c>
      <c r="R35" s="29" t="e">
        <v>#DIV/0!</v>
      </c>
      <c r="S35" s="29" t="s">
        <v>23</v>
      </c>
      <c r="T35" s="29" t="e">
        <v>#DIV/0!</v>
      </c>
      <c r="U35" s="29" t="e">
        <v>#DIV/0!</v>
      </c>
      <c r="V35" s="29" t="e">
        <v>#DIV/0!</v>
      </c>
      <c r="W35" s="29" t="e">
        <v>#DIV/0!</v>
      </c>
      <c r="X35" s="34"/>
      <c r="Y35" s="16"/>
      <c r="Z35" s="16"/>
      <c r="AA35" s="16"/>
      <c r="AB35" s="16"/>
    </row>
    <row r="36" spans="1:28">
      <c r="A36" s="116"/>
      <c r="B36" s="93"/>
      <c r="C36" s="42"/>
      <c r="D36" s="43"/>
      <c r="E36" s="43"/>
      <c r="F36" s="43"/>
      <c r="G36" s="118"/>
      <c r="H36" s="119"/>
      <c r="I36" s="115"/>
      <c r="J36" s="115"/>
      <c r="K36" s="120"/>
      <c r="L36" s="121"/>
      <c r="M36" s="121"/>
      <c r="N36" s="118"/>
      <c r="O36" s="122"/>
      <c r="P36" s="122"/>
      <c r="Q36" s="120"/>
      <c r="R36" s="115"/>
      <c r="S36" s="115"/>
      <c r="T36" s="115"/>
      <c r="U36" s="115"/>
      <c r="V36" s="115"/>
      <c r="W36" s="115"/>
      <c r="X36" s="123"/>
      <c r="Y36" s="120"/>
      <c r="Z36" s="120"/>
      <c r="AA36" s="120"/>
      <c r="AB36" s="120"/>
    </row>
    <row r="37" spans="1:28">
      <c r="A37" s="116"/>
      <c r="B37" s="116"/>
      <c r="C37" s="116"/>
      <c r="D37" s="116"/>
      <c r="E37" s="93"/>
      <c r="F37" s="93"/>
      <c r="G37" s="118"/>
      <c r="H37" s="119"/>
      <c r="I37" s="115"/>
      <c r="J37" s="115"/>
      <c r="K37" s="120"/>
      <c r="L37" s="121"/>
      <c r="M37" s="121"/>
      <c r="N37" s="118"/>
      <c r="O37" s="122"/>
      <c r="P37" s="122"/>
      <c r="Q37" s="120"/>
      <c r="R37" s="115"/>
      <c r="S37" s="115"/>
      <c r="T37" s="115"/>
      <c r="U37" s="115"/>
      <c r="V37" s="115"/>
      <c r="W37" s="115"/>
      <c r="X37" s="123"/>
      <c r="Y37" s="120"/>
      <c r="Z37" s="120"/>
      <c r="AA37" s="120"/>
      <c r="AB37" s="120"/>
    </row>
    <row r="38" spans="1:28">
      <c r="A38" s="116"/>
      <c r="B38" s="40"/>
      <c r="C38" s="40"/>
      <c r="D38" s="40"/>
      <c r="E38" s="40"/>
      <c r="F38" s="40"/>
      <c r="G38" s="118"/>
      <c r="H38" s="119"/>
      <c r="I38" s="115"/>
      <c r="J38" s="115"/>
      <c r="K38" s="120"/>
      <c r="L38" s="121"/>
      <c r="M38" s="121"/>
      <c r="N38" s="118"/>
      <c r="O38" s="122"/>
      <c r="P38" s="122"/>
      <c r="Q38" s="120"/>
      <c r="R38" s="115"/>
      <c r="S38" s="115"/>
      <c r="T38" s="115"/>
      <c r="U38" s="115"/>
      <c r="V38" s="115"/>
      <c r="W38" s="115"/>
      <c r="X38" s="123"/>
      <c r="Y38" s="120"/>
      <c r="Z38" s="120"/>
      <c r="AA38" s="120"/>
      <c r="AB38" s="120"/>
    </row>
    <row r="39" spans="1:28">
      <c r="A39" s="116"/>
      <c r="B39" s="93"/>
      <c r="C39" s="93"/>
      <c r="D39" s="40"/>
      <c r="E39" s="40"/>
      <c r="F39" s="40"/>
      <c r="G39" s="118"/>
      <c r="H39" s="119"/>
      <c r="I39" s="115"/>
      <c r="J39" s="115"/>
      <c r="K39" s="120"/>
      <c r="L39" s="121"/>
      <c r="M39" s="121"/>
      <c r="N39" s="118"/>
      <c r="O39" s="122"/>
      <c r="P39" s="122"/>
      <c r="Q39" s="120"/>
      <c r="R39" s="115"/>
      <c r="S39" s="115"/>
      <c r="T39" s="115"/>
      <c r="U39" s="115"/>
      <c r="V39" s="115"/>
      <c r="W39" s="115"/>
      <c r="X39" s="123"/>
      <c r="Y39" s="120"/>
      <c r="Z39" s="120"/>
      <c r="AA39" s="120"/>
      <c r="AB39" s="120"/>
    </row>
    <row r="40" spans="1:28">
      <c r="A40" s="97"/>
      <c r="B40" s="97"/>
      <c r="C40" s="92"/>
      <c r="D40" s="96"/>
      <c r="E40" s="96"/>
      <c r="F40" s="96"/>
      <c r="G40" s="95"/>
      <c r="H40" s="96"/>
      <c r="I40" s="92"/>
      <c r="J40" s="92"/>
      <c r="K40" s="97"/>
      <c r="L40" s="98"/>
      <c r="M40" s="98"/>
      <c r="N40" s="95"/>
      <c r="O40" s="99"/>
      <c r="P40" s="99"/>
      <c r="Q40" s="97"/>
      <c r="R40" s="92"/>
      <c r="S40" s="92"/>
      <c r="T40" s="92"/>
      <c r="U40" s="92"/>
      <c r="V40" s="92"/>
      <c r="W40" s="92"/>
      <c r="X40" s="100"/>
      <c r="Y40" s="97"/>
      <c r="Z40" s="97"/>
      <c r="AA40" s="97"/>
      <c r="AB40" s="97"/>
    </row>
    <row r="41" spans="1:28">
      <c r="A41" s="97"/>
      <c r="B41" s="97"/>
      <c r="C41" s="92"/>
      <c r="D41" s="96"/>
      <c r="E41" s="96"/>
      <c r="F41" s="96"/>
      <c r="G41" s="95"/>
      <c r="H41" s="96"/>
      <c r="I41" s="92"/>
      <c r="J41" s="92"/>
      <c r="K41" s="97"/>
      <c r="L41" s="98"/>
      <c r="M41" s="98"/>
      <c r="N41" s="95"/>
      <c r="O41" s="99"/>
      <c r="P41" s="99"/>
      <c r="Q41" s="97"/>
      <c r="R41" s="92"/>
      <c r="S41" s="92"/>
      <c r="T41" s="92"/>
      <c r="U41" s="92"/>
      <c r="V41" s="92"/>
      <c r="W41" s="92"/>
      <c r="X41" s="100"/>
      <c r="Y41" s="97"/>
      <c r="Z41" s="97"/>
      <c r="AA41" s="97"/>
      <c r="AB41" s="97"/>
    </row>
    <row r="42" spans="1:28">
      <c r="A42" s="97"/>
      <c r="B42" s="97"/>
      <c r="C42" s="92"/>
      <c r="D42" s="96"/>
      <c r="E42" s="96"/>
      <c r="F42" s="96"/>
      <c r="G42" s="95"/>
      <c r="H42" s="96"/>
      <c r="I42" s="92"/>
      <c r="J42" s="92"/>
      <c r="K42" s="97"/>
      <c r="L42" s="98"/>
      <c r="M42" s="98"/>
      <c r="N42" s="95"/>
      <c r="O42" s="99"/>
      <c r="P42" s="99"/>
      <c r="Q42" s="97"/>
      <c r="R42" s="92"/>
      <c r="S42" s="92"/>
      <c r="T42" s="92"/>
      <c r="U42" s="92"/>
      <c r="V42" s="92"/>
      <c r="W42" s="92"/>
      <c r="X42" s="100"/>
      <c r="Y42" s="97"/>
      <c r="Z42" s="97"/>
      <c r="AA42" s="97"/>
      <c r="AB42" s="97"/>
    </row>
    <row r="43" spans="1:28">
      <c r="A43" s="97"/>
      <c r="B43" s="97"/>
      <c r="C43" s="92"/>
      <c r="D43" s="96"/>
      <c r="E43" s="96"/>
      <c r="F43" s="96"/>
      <c r="G43" s="95"/>
      <c r="H43" s="96"/>
      <c r="I43" s="92"/>
      <c r="J43" s="92"/>
      <c r="K43" s="97"/>
      <c r="L43" s="98"/>
      <c r="M43" s="98"/>
      <c r="N43" s="95"/>
      <c r="O43" s="99"/>
      <c r="P43" s="99"/>
      <c r="Q43" s="97"/>
      <c r="R43" s="92"/>
      <c r="S43" s="92"/>
      <c r="T43" s="92"/>
      <c r="U43" s="92"/>
      <c r="V43" s="92"/>
      <c r="W43" s="92"/>
      <c r="X43" s="100"/>
      <c r="Y43" s="97"/>
      <c r="Z43" s="97"/>
      <c r="AA43" s="97"/>
      <c r="AB43" s="97"/>
    </row>
    <row r="44" spans="1:28">
      <c r="A44" s="97"/>
      <c r="B44" s="97"/>
      <c r="C44" s="92"/>
      <c r="D44" s="96"/>
      <c r="E44" s="96"/>
      <c r="F44" s="96"/>
      <c r="G44" s="95"/>
      <c r="H44" s="96"/>
      <c r="I44" s="92"/>
      <c r="J44" s="92"/>
      <c r="K44" s="97"/>
      <c r="L44" s="98"/>
      <c r="M44" s="98"/>
      <c r="N44" s="95"/>
      <c r="O44" s="99"/>
      <c r="P44" s="99"/>
      <c r="Q44" s="97"/>
      <c r="R44" s="92"/>
      <c r="S44" s="92"/>
      <c r="T44" s="92"/>
      <c r="U44" s="92"/>
      <c r="V44" s="92"/>
      <c r="W44" s="92"/>
      <c r="X44" s="100"/>
      <c r="Y44" s="97"/>
      <c r="Z44" s="97"/>
      <c r="AA44" s="97"/>
      <c r="AB44" s="97"/>
    </row>
    <row r="45" spans="1:28">
      <c r="A45" s="97"/>
      <c r="B45" s="97"/>
      <c r="C45" s="92"/>
      <c r="D45" s="96"/>
      <c r="E45" s="96"/>
      <c r="F45" s="96"/>
      <c r="G45" s="95"/>
      <c r="H45" s="96"/>
      <c r="I45" s="92"/>
      <c r="J45" s="92"/>
      <c r="K45" s="97"/>
      <c r="L45" s="98"/>
      <c r="M45" s="98"/>
      <c r="N45" s="95"/>
      <c r="O45" s="99"/>
      <c r="P45" s="99"/>
      <c r="Q45" s="97"/>
      <c r="R45" s="92"/>
      <c r="S45" s="92"/>
      <c r="T45" s="92"/>
      <c r="U45" s="92"/>
      <c r="V45" s="92"/>
      <c r="W45" s="92"/>
      <c r="X45" s="100"/>
      <c r="Y45" s="97"/>
      <c r="Z45" s="97"/>
      <c r="AA45" s="97"/>
      <c r="AB45" s="97"/>
    </row>
    <row r="46" spans="1:28">
      <c r="A46" s="97"/>
      <c r="B46" s="97"/>
      <c r="C46" s="92"/>
      <c r="D46" s="96"/>
      <c r="E46" s="96"/>
      <c r="F46" s="96"/>
      <c r="G46" s="95"/>
      <c r="H46" s="96"/>
      <c r="I46" s="92"/>
      <c r="J46" s="92"/>
      <c r="K46" s="97"/>
      <c r="L46" s="98"/>
      <c r="M46" s="98"/>
      <c r="N46" s="95"/>
      <c r="O46" s="99"/>
      <c r="P46" s="99"/>
      <c r="Q46" s="97"/>
      <c r="R46" s="92"/>
      <c r="S46" s="92"/>
      <c r="T46" s="92"/>
      <c r="U46" s="92"/>
      <c r="V46" s="92"/>
      <c r="W46" s="92"/>
      <c r="X46" s="100"/>
      <c r="Y46" s="97"/>
      <c r="Z46" s="97"/>
      <c r="AA46" s="97"/>
      <c r="AB46" s="97"/>
    </row>
    <row r="47" spans="1:28">
      <c r="A47" s="97"/>
      <c r="B47" s="97"/>
      <c r="C47" s="92"/>
      <c r="D47" s="96"/>
      <c r="E47" s="96"/>
      <c r="F47" s="96"/>
      <c r="G47" s="95"/>
      <c r="H47" s="96"/>
      <c r="I47" s="92"/>
      <c r="J47" s="92"/>
      <c r="K47" s="97"/>
      <c r="L47" s="98"/>
      <c r="M47" s="98"/>
      <c r="N47" s="95"/>
      <c r="O47" s="99"/>
      <c r="P47" s="99"/>
      <c r="Q47" s="97"/>
      <c r="R47" s="92"/>
      <c r="S47" s="92"/>
      <c r="T47" s="92"/>
      <c r="U47" s="92"/>
      <c r="V47" s="92"/>
      <c r="W47" s="92"/>
      <c r="X47" s="100"/>
      <c r="Y47" s="97"/>
      <c r="Z47" s="97"/>
      <c r="AA47" s="97"/>
      <c r="AB47" s="97"/>
    </row>
    <row r="48" spans="1:28">
      <c r="A48" s="97"/>
      <c r="B48" s="97"/>
      <c r="C48" s="92"/>
      <c r="D48" s="96"/>
      <c r="E48" s="96"/>
      <c r="F48" s="96"/>
      <c r="G48" s="95"/>
      <c r="H48" s="96"/>
      <c r="I48" s="92"/>
      <c r="J48" s="92"/>
      <c r="K48" s="97"/>
      <c r="L48" s="98"/>
      <c r="M48" s="98"/>
      <c r="N48" s="95"/>
      <c r="O48" s="99"/>
      <c r="P48" s="99"/>
      <c r="Q48" s="97"/>
      <c r="R48" s="92"/>
      <c r="S48" s="92"/>
      <c r="T48" s="92"/>
      <c r="U48" s="92"/>
      <c r="V48" s="92"/>
      <c r="W48" s="92"/>
      <c r="X48" s="100"/>
      <c r="Y48" s="97"/>
      <c r="Z48" s="97"/>
      <c r="AA48" s="97"/>
      <c r="AB48" s="97"/>
    </row>
    <row r="49" spans="1:28">
      <c r="A49" s="97"/>
      <c r="B49" s="97"/>
      <c r="C49" s="92"/>
      <c r="D49" s="96"/>
      <c r="E49" s="96"/>
      <c r="F49" s="96"/>
      <c r="G49" s="95"/>
      <c r="H49" s="96"/>
      <c r="I49" s="92"/>
      <c r="J49" s="92"/>
      <c r="K49" s="97"/>
      <c r="L49" s="98"/>
      <c r="M49" s="98"/>
      <c r="N49" s="95"/>
      <c r="O49" s="99"/>
      <c r="P49" s="99"/>
      <c r="Q49" s="97"/>
      <c r="R49" s="92"/>
      <c r="S49" s="92"/>
      <c r="T49" s="92"/>
      <c r="U49" s="92"/>
      <c r="V49" s="92"/>
      <c r="W49" s="92"/>
      <c r="X49" s="100"/>
      <c r="Y49" s="97"/>
      <c r="Z49" s="97"/>
      <c r="AA49" s="97"/>
      <c r="AB49" s="97"/>
    </row>
    <row r="50" spans="1:28">
      <c r="A50" s="97"/>
      <c r="B50" s="97"/>
      <c r="C50" s="92"/>
      <c r="D50" s="96"/>
      <c r="E50" s="96"/>
      <c r="F50" s="96"/>
      <c r="G50" s="95"/>
      <c r="H50" s="96"/>
      <c r="I50" s="92"/>
      <c r="J50" s="92"/>
      <c r="K50" s="97"/>
      <c r="L50" s="98"/>
      <c r="M50" s="98"/>
      <c r="N50" s="95"/>
      <c r="O50" s="99"/>
      <c r="P50" s="99"/>
      <c r="Q50" s="97"/>
      <c r="R50" s="92"/>
      <c r="S50" s="92"/>
      <c r="T50" s="92"/>
      <c r="U50" s="92"/>
      <c r="V50" s="92"/>
      <c r="W50" s="92"/>
      <c r="X50" s="100"/>
      <c r="Y50" s="97"/>
      <c r="Z50" s="97"/>
      <c r="AA50" s="97"/>
      <c r="AB50" s="97"/>
    </row>
    <row r="51" spans="1:28">
      <c r="A51" s="97"/>
      <c r="B51" s="97"/>
      <c r="C51" s="92"/>
      <c r="D51" s="96"/>
      <c r="E51" s="96"/>
      <c r="F51" s="96"/>
      <c r="G51" s="95"/>
      <c r="H51" s="96"/>
      <c r="I51" s="92"/>
      <c r="J51" s="92"/>
      <c r="K51" s="97"/>
      <c r="L51" s="98"/>
      <c r="M51" s="98"/>
      <c r="N51" s="95"/>
      <c r="O51" s="99"/>
      <c r="P51" s="99"/>
      <c r="Q51" s="97"/>
      <c r="R51" s="92"/>
      <c r="S51" s="92"/>
      <c r="T51" s="92"/>
      <c r="U51" s="92"/>
      <c r="V51" s="92"/>
      <c r="W51" s="92"/>
      <c r="X51" s="100"/>
      <c r="Y51" s="97"/>
      <c r="Z51" s="97"/>
      <c r="AA51" s="97"/>
      <c r="AB51" s="97"/>
    </row>
    <row r="52" spans="1:28">
      <c r="A52" s="97"/>
      <c r="B52" s="97"/>
      <c r="C52" s="92"/>
      <c r="D52" s="96"/>
      <c r="E52" s="96"/>
      <c r="F52" s="96"/>
      <c r="G52" s="95"/>
      <c r="H52" s="96"/>
      <c r="I52" s="92"/>
      <c r="J52" s="92"/>
      <c r="K52" s="97"/>
      <c r="L52" s="98"/>
      <c r="M52" s="98"/>
      <c r="N52" s="95"/>
      <c r="O52" s="99"/>
      <c r="P52" s="99"/>
      <c r="Q52" s="97"/>
      <c r="R52" s="92"/>
      <c r="S52" s="92"/>
      <c r="T52" s="92"/>
      <c r="U52" s="92"/>
      <c r="V52" s="92"/>
      <c r="W52" s="92"/>
      <c r="X52" s="100"/>
      <c r="Y52" s="97"/>
      <c r="Z52" s="97"/>
      <c r="AA52" s="97"/>
      <c r="AB52" s="97"/>
    </row>
    <row r="53" spans="1:28">
      <c r="A53" s="97"/>
      <c r="B53" s="97"/>
      <c r="C53" s="92"/>
      <c r="D53" s="96"/>
      <c r="E53" s="96"/>
      <c r="F53" s="96"/>
      <c r="G53" s="95"/>
      <c r="H53" s="96"/>
      <c r="I53" s="92"/>
      <c r="J53" s="92"/>
      <c r="K53" s="97"/>
      <c r="L53" s="98"/>
      <c r="M53" s="98"/>
      <c r="N53" s="95"/>
      <c r="O53" s="99"/>
      <c r="P53" s="99"/>
      <c r="Q53" s="97"/>
      <c r="R53" s="92"/>
      <c r="S53" s="92"/>
      <c r="T53" s="92"/>
      <c r="U53" s="92"/>
      <c r="V53" s="92"/>
      <c r="W53" s="92"/>
      <c r="X53" s="100"/>
      <c r="Y53" s="97"/>
      <c r="Z53" s="97"/>
      <c r="AA53" s="97"/>
      <c r="AB53" s="97"/>
    </row>
    <row r="54" spans="1:28">
      <c r="A54" s="97"/>
      <c r="B54" s="97"/>
      <c r="C54" s="92"/>
      <c r="D54" s="96"/>
      <c r="E54" s="96"/>
      <c r="F54" s="96"/>
      <c r="G54" s="95"/>
      <c r="H54" s="96"/>
      <c r="I54" s="92"/>
      <c r="J54" s="92"/>
      <c r="K54" s="97"/>
      <c r="L54" s="98"/>
      <c r="M54" s="98"/>
      <c r="N54" s="95"/>
      <c r="O54" s="99"/>
      <c r="P54" s="99"/>
      <c r="Q54" s="97"/>
      <c r="R54" s="92"/>
      <c r="S54" s="92"/>
      <c r="T54" s="92"/>
      <c r="U54" s="92"/>
      <c r="V54" s="92"/>
      <c r="W54" s="92"/>
      <c r="X54" s="100"/>
      <c r="Y54" s="97"/>
      <c r="Z54" s="97"/>
      <c r="AA54" s="97"/>
      <c r="AB54" s="97"/>
    </row>
    <row r="55" spans="1:28">
      <c r="A55" s="97"/>
      <c r="B55" s="97"/>
      <c r="C55" s="92"/>
      <c r="D55" s="96"/>
      <c r="E55" s="96"/>
      <c r="F55" s="96"/>
      <c r="G55" s="95"/>
      <c r="H55" s="96"/>
      <c r="I55" s="92"/>
      <c r="J55" s="92"/>
      <c r="K55" s="97"/>
      <c r="L55" s="98"/>
      <c r="M55" s="98"/>
      <c r="N55" s="95"/>
      <c r="O55" s="99"/>
      <c r="P55" s="99"/>
      <c r="Q55" s="97"/>
      <c r="R55" s="92"/>
      <c r="S55" s="92"/>
      <c r="T55" s="92"/>
      <c r="U55" s="92"/>
      <c r="V55" s="92"/>
      <c r="W55" s="92"/>
      <c r="X55" s="100"/>
      <c r="Y55" s="97"/>
      <c r="Z55" s="97"/>
      <c r="AA55" s="97"/>
      <c r="AB55" s="97"/>
    </row>
    <row r="56" spans="1:28">
      <c r="A56" s="97"/>
      <c r="B56" s="97"/>
      <c r="C56" s="92"/>
      <c r="D56" s="96"/>
      <c r="E56" s="96"/>
      <c r="F56" s="96"/>
      <c r="G56" s="95"/>
      <c r="H56" s="96"/>
      <c r="I56" s="92"/>
      <c r="J56" s="92"/>
      <c r="K56" s="97"/>
      <c r="L56" s="98"/>
      <c r="M56" s="98"/>
      <c r="N56" s="95"/>
      <c r="O56" s="99"/>
      <c r="P56" s="99"/>
      <c r="Q56" s="97"/>
      <c r="R56" s="92"/>
      <c r="S56" s="92"/>
      <c r="T56" s="92"/>
      <c r="U56" s="92"/>
      <c r="V56" s="92"/>
      <c r="W56" s="92"/>
      <c r="X56" s="100"/>
      <c r="Y56" s="97"/>
      <c r="Z56" s="97"/>
      <c r="AA56" s="97"/>
      <c r="AB56" s="97"/>
    </row>
    <row r="57" spans="1:28">
      <c r="A57" s="97"/>
      <c r="B57" s="97"/>
      <c r="C57" s="92"/>
      <c r="D57" s="96"/>
      <c r="E57" s="96"/>
      <c r="F57" s="96"/>
      <c r="G57" s="95"/>
      <c r="H57" s="96"/>
      <c r="I57" s="92"/>
      <c r="J57" s="92"/>
      <c r="K57" s="97"/>
      <c r="L57" s="98"/>
      <c r="M57" s="98"/>
      <c r="N57" s="95"/>
      <c r="O57" s="99"/>
      <c r="P57" s="99"/>
      <c r="Q57" s="97"/>
      <c r="R57" s="92"/>
      <c r="S57" s="92"/>
      <c r="T57" s="92"/>
      <c r="U57" s="92"/>
      <c r="V57" s="92"/>
      <c r="W57" s="92"/>
      <c r="X57" s="100"/>
      <c r="Y57" s="97"/>
      <c r="Z57" s="97"/>
      <c r="AA57" s="97"/>
      <c r="AB57" s="97"/>
    </row>
    <row r="58" spans="1:28">
      <c r="A58" s="97"/>
      <c r="B58" s="97"/>
      <c r="C58" s="92"/>
      <c r="D58" s="96"/>
      <c r="E58" s="96"/>
      <c r="F58" s="96"/>
      <c r="G58" s="95"/>
      <c r="H58" s="96"/>
      <c r="I58" s="92"/>
      <c r="J58" s="92"/>
      <c r="K58" s="97"/>
      <c r="L58" s="98"/>
      <c r="M58" s="98"/>
      <c r="N58" s="95"/>
      <c r="O58" s="99"/>
      <c r="P58" s="99"/>
      <c r="Q58" s="97"/>
      <c r="R58" s="92"/>
      <c r="S58" s="92"/>
      <c r="T58" s="92"/>
      <c r="U58" s="92"/>
      <c r="V58" s="92"/>
      <c r="W58" s="92"/>
      <c r="X58" s="100"/>
      <c r="Y58" s="97"/>
      <c r="Z58" s="97"/>
      <c r="AA58" s="97"/>
      <c r="AB58" s="97"/>
    </row>
    <row r="59" spans="1:28">
      <c r="A59" s="97"/>
      <c r="B59" s="97"/>
      <c r="C59" s="92"/>
      <c r="D59" s="96"/>
      <c r="E59" s="96"/>
      <c r="F59" s="96"/>
      <c r="G59" s="95"/>
      <c r="H59" s="96"/>
      <c r="I59" s="92"/>
      <c r="J59" s="92"/>
      <c r="K59" s="97"/>
      <c r="L59" s="98"/>
      <c r="M59" s="98"/>
      <c r="N59" s="95"/>
      <c r="O59" s="99"/>
      <c r="P59" s="99"/>
      <c r="Q59" s="97"/>
      <c r="R59" s="92"/>
      <c r="S59" s="92"/>
      <c r="T59" s="92"/>
      <c r="U59" s="92"/>
      <c r="V59" s="92"/>
      <c r="W59" s="92"/>
      <c r="X59" s="100"/>
      <c r="Y59" s="97"/>
      <c r="Z59" s="97"/>
      <c r="AA59" s="97"/>
      <c r="AB59" s="97"/>
    </row>
    <row r="60" spans="1:28">
      <c r="A60" s="97"/>
      <c r="B60" s="97"/>
      <c r="C60" s="92"/>
      <c r="D60" s="96"/>
      <c r="E60" s="96"/>
      <c r="F60" s="96"/>
      <c r="G60" s="95"/>
      <c r="H60" s="96"/>
      <c r="I60" s="92"/>
      <c r="J60" s="92"/>
      <c r="K60" s="97"/>
      <c r="L60" s="98"/>
      <c r="M60" s="98"/>
      <c r="N60" s="95"/>
      <c r="O60" s="99"/>
      <c r="P60" s="99"/>
      <c r="Q60" s="97"/>
      <c r="R60" s="92"/>
      <c r="S60" s="92"/>
      <c r="T60" s="92"/>
      <c r="U60" s="92"/>
      <c r="V60" s="92"/>
      <c r="W60" s="92"/>
      <c r="X60" s="100"/>
      <c r="Y60" s="97"/>
      <c r="Z60" s="97"/>
      <c r="AA60" s="97"/>
      <c r="AB60" s="97"/>
    </row>
    <row r="61" spans="1:28">
      <c r="A61" s="97"/>
      <c r="B61" s="97"/>
      <c r="C61" s="92"/>
      <c r="D61" s="96"/>
      <c r="E61" s="96"/>
      <c r="F61" s="96"/>
      <c r="G61" s="95"/>
      <c r="H61" s="96"/>
      <c r="I61" s="92"/>
      <c r="J61" s="92"/>
      <c r="K61" s="97"/>
      <c r="L61" s="98"/>
      <c r="M61" s="98"/>
      <c r="N61" s="95"/>
      <c r="O61" s="99"/>
      <c r="P61" s="99"/>
      <c r="Q61" s="97"/>
      <c r="R61" s="92"/>
      <c r="S61" s="92"/>
      <c r="T61" s="92"/>
      <c r="U61" s="92"/>
      <c r="V61" s="92"/>
      <c r="W61" s="92"/>
      <c r="X61" s="100"/>
      <c r="Y61" s="97"/>
      <c r="Z61" s="97"/>
      <c r="AA61" s="97"/>
      <c r="AB61" s="97"/>
    </row>
    <row r="62" spans="1:28">
      <c r="A62" s="97"/>
      <c r="B62" s="97"/>
      <c r="C62" s="92"/>
      <c r="D62" s="96"/>
      <c r="E62" s="96"/>
      <c r="F62" s="96"/>
      <c r="G62" s="95"/>
      <c r="H62" s="96"/>
      <c r="I62" s="92"/>
      <c r="J62" s="92"/>
      <c r="K62" s="97"/>
      <c r="L62" s="98"/>
      <c r="M62" s="98"/>
      <c r="N62" s="95"/>
      <c r="O62" s="99"/>
      <c r="P62" s="99"/>
      <c r="Q62" s="97"/>
      <c r="R62" s="92"/>
      <c r="S62" s="92"/>
      <c r="T62" s="92"/>
      <c r="U62" s="92"/>
      <c r="V62" s="92"/>
      <c r="W62" s="92"/>
      <c r="X62" s="100"/>
      <c r="Y62" s="97"/>
      <c r="Z62" s="97"/>
      <c r="AA62" s="97"/>
      <c r="AB62" s="97"/>
    </row>
    <row r="63" spans="1:28">
      <c r="A63" s="97"/>
      <c r="B63" s="97"/>
      <c r="C63" s="92"/>
      <c r="D63" s="96"/>
      <c r="E63" s="96"/>
      <c r="F63" s="96"/>
      <c r="G63" s="95"/>
      <c r="H63" s="96"/>
      <c r="I63" s="92"/>
      <c r="J63" s="92"/>
      <c r="K63" s="97"/>
      <c r="L63" s="98"/>
      <c r="M63" s="98"/>
      <c r="N63" s="95"/>
      <c r="O63" s="99"/>
      <c r="P63" s="99"/>
      <c r="Q63" s="97"/>
      <c r="R63" s="92"/>
      <c r="S63" s="92"/>
      <c r="T63" s="92"/>
      <c r="U63" s="92"/>
      <c r="V63" s="92"/>
      <c r="W63" s="92"/>
      <c r="X63" s="100"/>
      <c r="Y63" s="97"/>
      <c r="Z63" s="97"/>
      <c r="AA63" s="97"/>
      <c r="AB63" s="97"/>
    </row>
    <row r="64" spans="1:28">
      <c r="A64" s="97"/>
      <c r="B64" s="97"/>
      <c r="C64" s="92"/>
      <c r="D64" s="96"/>
      <c r="E64" s="96"/>
      <c r="F64" s="96"/>
      <c r="G64" s="95"/>
      <c r="H64" s="96"/>
      <c r="I64" s="92"/>
      <c r="J64" s="92"/>
      <c r="K64" s="97"/>
      <c r="L64" s="98"/>
      <c r="M64" s="98"/>
      <c r="N64" s="95"/>
      <c r="O64" s="99"/>
      <c r="P64" s="99"/>
      <c r="Q64" s="97"/>
      <c r="R64" s="92"/>
      <c r="S64" s="92"/>
      <c r="T64" s="92"/>
      <c r="U64" s="92"/>
      <c r="V64" s="92"/>
      <c r="W64" s="92"/>
      <c r="X64" s="100"/>
      <c r="Y64" s="97"/>
      <c r="Z64" s="97"/>
      <c r="AA64" s="97"/>
      <c r="AB64" s="97"/>
    </row>
    <row r="65" spans="1:28">
      <c r="A65" s="97"/>
      <c r="B65" s="97"/>
      <c r="C65" s="92"/>
      <c r="D65" s="96"/>
      <c r="E65" s="96"/>
      <c r="F65" s="96"/>
      <c r="G65" s="95"/>
      <c r="H65" s="96"/>
      <c r="I65" s="92"/>
      <c r="J65" s="92"/>
      <c r="K65" s="97"/>
      <c r="L65" s="98"/>
      <c r="M65" s="98"/>
      <c r="N65" s="95"/>
      <c r="O65" s="99"/>
      <c r="P65" s="99"/>
      <c r="Q65" s="97"/>
      <c r="R65" s="92"/>
      <c r="S65" s="92"/>
      <c r="T65" s="92"/>
      <c r="U65" s="92"/>
      <c r="V65" s="92"/>
      <c r="W65" s="92"/>
      <c r="X65" s="100"/>
      <c r="Y65" s="97"/>
      <c r="Z65" s="97"/>
      <c r="AA65" s="97"/>
      <c r="AB65" s="97"/>
    </row>
    <row r="66" spans="1:28">
      <c r="A66" s="97"/>
      <c r="B66" s="97"/>
      <c r="C66" s="92"/>
      <c r="D66" s="96"/>
      <c r="E66" s="96"/>
      <c r="F66" s="96"/>
      <c r="G66" s="95"/>
      <c r="H66" s="96"/>
      <c r="I66" s="92"/>
      <c r="J66" s="92"/>
      <c r="K66" s="97"/>
      <c r="L66" s="98"/>
      <c r="M66" s="98"/>
      <c r="N66" s="95"/>
      <c r="O66" s="99"/>
      <c r="P66" s="99"/>
      <c r="Q66" s="97"/>
      <c r="R66" s="92"/>
      <c r="S66" s="92"/>
      <c r="T66" s="92"/>
      <c r="U66" s="92"/>
      <c r="V66" s="92"/>
      <c r="W66" s="92"/>
      <c r="X66" s="100"/>
      <c r="Y66" s="97"/>
      <c r="Z66" s="97"/>
      <c r="AA66" s="97"/>
      <c r="AB66" s="97"/>
    </row>
    <row r="67" spans="1:28">
      <c r="A67" s="97"/>
      <c r="B67" s="97"/>
      <c r="C67" s="92"/>
      <c r="D67" s="96"/>
      <c r="E67" s="96"/>
      <c r="F67" s="96"/>
      <c r="G67" s="95"/>
      <c r="H67" s="96"/>
      <c r="I67" s="92"/>
      <c r="J67" s="92"/>
      <c r="K67" s="97"/>
      <c r="L67" s="98"/>
      <c r="M67" s="98"/>
      <c r="N67" s="95"/>
      <c r="O67" s="99"/>
      <c r="P67" s="99"/>
      <c r="Q67" s="97"/>
      <c r="R67" s="92"/>
      <c r="S67" s="92"/>
      <c r="T67" s="92"/>
      <c r="U67" s="92"/>
      <c r="V67" s="92"/>
      <c r="W67" s="92"/>
      <c r="X67" s="100"/>
      <c r="Y67" s="97"/>
      <c r="Z67" s="97"/>
      <c r="AA67" s="97"/>
      <c r="AB67" s="97"/>
    </row>
    <row r="68" spans="1:28">
      <c r="A68" s="97"/>
      <c r="B68" s="97"/>
      <c r="C68" s="92"/>
      <c r="D68" s="96"/>
      <c r="E68" s="96"/>
      <c r="F68" s="96"/>
      <c r="G68" s="95"/>
      <c r="H68" s="96"/>
      <c r="I68" s="92"/>
      <c r="J68" s="92"/>
      <c r="K68" s="97"/>
      <c r="L68" s="98"/>
      <c r="M68" s="98"/>
      <c r="N68" s="95"/>
      <c r="O68" s="99"/>
      <c r="P68" s="99"/>
      <c r="Q68" s="97"/>
      <c r="R68" s="92"/>
      <c r="S68" s="92"/>
      <c r="T68" s="92"/>
      <c r="U68" s="92"/>
      <c r="V68" s="92"/>
      <c r="W68" s="92"/>
      <c r="X68" s="100"/>
      <c r="Y68" s="97"/>
      <c r="Z68" s="97"/>
      <c r="AA68" s="97"/>
      <c r="AB68" s="97"/>
    </row>
    <row r="69" spans="1:28">
      <c r="A69" s="97"/>
      <c r="B69" s="97"/>
      <c r="C69" s="92"/>
      <c r="D69" s="96"/>
      <c r="E69" s="96"/>
      <c r="F69" s="96"/>
      <c r="G69" s="95"/>
      <c r="H69" s="96"/>
      <c r="I69" s="92"/>
      <c r="J69" s="92"/>
      <c r="K69" s="97"/>
      <c r="L69" s="98"/>
      <c r="M69" s="98"/>
      <c r="N69" s="95"/>
      <c r="O69" s="99"/>
      <c r="P69" s="99"/>
      <c r="Q69" s="97"/>
      <c r="R69" s="92"/>
      <c r="S69" s="92"/>
      <c r="T69" s="92"/>
      <c r="U69" s="92"/>
      <c r="V69" s="92"/>
      <c r="W69" s="92"/>
      <c r="X69" s="100"/>
      <c r="Y69" s="97"/>
      <c r="Z69" s="97"/>
      <c r="AA69" s="97"/>
      <c r="AB69" s="97"/>
    </row>
    <row r="70" spans="1:28">
      <c r="A70" s="97"/>
      <c r="B70" s="97"/>
      <c r="C70" s="92"/>
      <c r="D70" s="96"/>
      <c r="E70" s="96"/>
      <c r="F70" s="96"/>
      <c r="G70" s="95"/>
      <c r="H70" s="96"/>
      <c r="I70" s="92"/>
      <c r="J70" s="92"/>
      <c r="K70" s="97"/>
      <c r="L70" s="98"/>
      <c r="M70" s="98"/>
      <c r="N70" s="95"/>
      <c r="O70" s="99"/>
      <c r="P70" s="99"/>
      <c r="Q70" s="97"/>
      <c r="R70" s="92"/>
      <c r="S70" s="92"/>
      <c r="T70" s="92"/>
      <c r="U70" s="92"/>
      <c r="V70" s="92"/>
      <c r="W70" s="92"/>
      <c r="X70" s="100"/>
      <c r="Y70" s="97"/>
      <c r="Z70" s="97"/>
      <c r="AA70" s="97"/>
      <c r="AB70" s="97"/>
    </row>
    <row r="71" spans="1:28">
      <c r="A71" s="97"/>
      <c r="B71" s="97"/>
      <c r="C71" s="92"/>
      <c r="D71" s="96"/>
      <c r="E71" s="96"/>
      <c r="F71" s="96"/>
      <c r="G71" s="95"/>
      <c r="H71" s="96"/>
      <c r="I71" s="92"/>
      <c r="J71" s="92"/>
      <c r="K71" s="97"/>
      <c r="L71" s="98"/>
      <c r="M71" s="98"/>
      <c r="N71" s="95"/>
      <c r="O71" s="99"/>
      <c r="P71" s="99"/>
      <c r="Q71" s="97"/>
      <c r="R71" s="92"/>
      <c r="S71" s="92"/>
      <c r="T71" s="92"/>
      <c r="U71" s="92"/>
      <c r="V71" s="92"/>
      <c r="W71" s="92"/>
      <c r="X71" s="100"/>
      <c r="Y71" s="97"/>
      <c r="Z71" s="97"/>
      <c r="AA71" s="97"/>
      <c r="AB71" s="97"/>
    </row>
    <row r="72" spans="1:28">
      <c r="A72" s="97"/>
      <c r="B72" s="97"/>
      <c r="C72" s="92"/>
      <c r="D72" s="96"/>
      <c r="E72" s="96"/>
      <c r="F72" s="96"/>
      <c r="G72" s="95"/>
      <c r="H72" s="96"/>
      <c r="I72" s="92"/>
      <c r="J72" s="92"/>
      <c r="K72" s="97"/>
      <c r="L72" s="98"/>
      <c r="M72" s="98"/>
      <c r="N72" s="95"/>
      <c r="O72" s="99"/>
      <c r="P72" s="99"/>
      <c r="Q72" s="97"/>
      <c r="R72" s="92"/>
      <c r="S72" s="92"/>
      <c r="T72" s="92"/>
      <c r="U72" s="92"/>
      <c r="V72" s="92"/>
      <c r="W72" s="92"/>
      <c r="X72" s="100"/>
      <c r="Y72" s="97"/>
      <c r="Z72" s="97"/>
      <c r="AA72" s="97"/>
      <c r="AB72" s="97"/>
    </row>
    <row r="73" spans="1:28">
      <c r="A73" s="97"/>
      <c r="B73" s="97"/>
      <c r="C73" s="92"/>
      <c r="D73" s="96"/>
      <c r="E73" s="96"/>
      <c r="F73" s="96"/>
      <c r="G73" s="95"/>
      <c r="H73" s="96"/>
      <c r="I73" s="92"/>
      <c r="J73" s="92"/>
      <c r="K73" s="97"/>
      <c r="L73" s="98"/>
      <c r="M73" s="98"/>
      <c r="N73" s="95"/>
      <c r="O73" s="99"/>
      <c r="P73" s="99"/>
      <c r="Q73" s="97"/>
      <c r="R73" s="92"/>
      <c r="S73" s="92"/>
      <c r="T73" s="92"/>
      <c r="U73" s="92"/>
      <c r="V73" s="92"/>
      <c r="W73" s="92"/>
      <c r="X73" s="100"/>
      <c r="Y73" s="97"/>
      <c r="Z73" s="97"/>
      <c r="AA73" s="97"/>
      <c r="AB73" s="97"/>
    </row>
    <row r="74" spans="1:28">
      <c r="A74" s="97"/>
      <c r="B74" s="97"/>
      <c r="C74" s="92"/>
      <c r="D74" s="96"/>
      <c r="E74" s="96"/>
      <c r="F74" s="96"/>
      <c r="G74" s="95"/>
      <c r="H74" s="96"/>
      <c r="I74" s="92"/>
      <c r="J74" s="92"/>
      <c r="K74" s="97"/>
      <c r="L74" s="98"/>
      <c r="M74" s="98"/>
      <c r="N74" s="95"/>
      <c r="O74" s="99"/>
      <c r="P74" s="99"/>
      <c r="Q74" s="97"/>
      <c r="R74" s="92"/>
      <c r="S74" s="92"/>
      <c r="T74" s="92"/>
      <c r="U74" s="92"/>
      <c r="V74" s="92"/>
      <c r="W74" s="92"/>
      <c r="X74" s="100"/>
      <c r="Y74" s="97"/>
      <c r="Z74" s="97"/>
      <c r="AA74" s="97"/>
      <c r="AB74" s="97"/>
    </row>
    <row r="75" spans="1:28">
      <c r="A75" s="97"/>
      <c r="B75" s="97"/>
      <c r="C75" s="92"/>
      <c r="D75" s="96"/>
      <c r="E75" s="96"/>
      <c r="F75" s="96"/>
      <c r="G75" s="95"/>
      <c r="H75" s="96"/>
      <c r="I75" s="92"/>
      <c r="J75" s="92"/>
      <c r="K75" s="97"/>
      <c r="L75" s="98"/>
      <c r="M75" s="98"/>
      <c r="N75" s="95"/>
      <c r="O75" s="99"/>
      <c r="P75" s="99"/>
      <c r="Q75" s="97"/>
      <c r="R75" s="92"/>
      <c r="S75" s="92"/>
      <c r="T75" s="92"/>
      <c r="U75" s="92"/>
      <c r="V75" s="92"/>
      <c r="W75" s="92"/>
      <c r="X75" s="100"/>
      <c r="Y75" s="97"/>
      <c r="Z75" s="97"/>
      <c r="AA75" s="97"/>
      <c r="AB75" s="97"/>
    </row>
    <row r="76" spans="1:28">
      <c r="A76" s="97"/>
      <c r="B76" s="97"/>
      <c r="C76" s="92"/>
      <c r="D76" s="96"/>
      <c r="E76" s="96"/>
      <c r="F76" s="96"/>
      <c r="G76" s="95"/>
      <c r="H76" s="96"/>
      <c r="I76" s="92"/>
      <c r="J76" s="92"/>
      <c r="K76" s="97"/>
      <c r="L76" s="98"/>
      <c r="M76" s="98"/>
      <c r="N76" s="95"/>
      <c r="O76" s="99"/>
      <c r="P76" s="99"/>
      <c r="Q76" s="97"/>
      <c r="R76" s="92"/>
      <c r="S76" s="92"/>
      <c r="T76" s="92"/>
      <c r="U76" s="92"/>
      <c r="V76" s="92"/>
      <c r="W76" s="92"/>
      <c r="X76" s="100"/>
      <c r="Y76" s="97"/>
      <c r="Z76" s="97"/>
      <c r="AA76" s="97"/>
      <c r="AB76" s="97"/>
    </row>
    <row r="77" spans="1:28">
      <c r="A77" s="97"/>
      <c r="B77" s="97"/>
      <c r="C77" s="92"/>
      <c r="D77" s="96"/>
      <c r="E77" s="96"/>
      <c r="F77" s="96"/>
      <c r="G77" s="95"/>
      <c r="H77" s="96"/>
      <c r="I77" s="92"/>
      <c r="J77" s="92"/>
      <c r="K77" s="97"/>
      <c r="L77" s="98"/>
      <c r="M77" s="98"/>
      <c r="N77" s="95"/>
      <c r="O77" s="99"/>
      <c r="P77" s="99"/>
      <c r="Q77" s="97"/>
      <c r="R77" s="92"/>
      <c r="S77" s="92"/>
      <c r="T77" s="92"/>
      <c r="U77" s="92"/>
      <c r="V77" s="92"/>
      <c r="W77" s="92"/>
      <c r="X77" s="100"/>
      <c r="Y77" s="97"/>
      <c r="Z77" s="97"/>
      <c r="AA77" s="97"/>
      <c r="AB77" s="97"/>
    </row>
    <row r="78" spans="1:28">
      <c r="A78" s="97"/>
      <c r="B78" s="97"/>
      <c r="C78" s="92"/>
      <c r="D78" s="96"/>
      <c r="E78" s="96"/>
      <c r="F78" s="96"/>
      <c r="G78" s="95"/>
      <c r="H78" s="96"/>
      <c r="I78" s="92"/>
      <c r="J78" s="92"/>
      <c r="K78" s="97"/>
      <c r="L78" s="98"/>
      <c r="M78" s="98"/>
      <c r="N78" s="95"/>
      <c r="O78" s="99"/>
      <c r="P78" s="99"/>
      <c r="Q78" s="97"/>
      <c r="R78" s="92"/>
      <c r="S78" s="92"/>
      <c r="T78" s="92"/>
      <c r="U78" s="92"/>
      <c r="V78" s="92"/>
      <c r="W78" s="92"/>
      <c r="X78" s="100"/>
      <c r="Y78" s="97"/>
      <c r="Z78" s="97"/>
      <c r="AA78" s="97"/>
      <c r="AB78" s="97"/>
    </row>
    <row r="79" spans="1:28">
      <c r="A79" s="97"/>
      <c r="B79" s="97"/>
      <c r="C79" s="92"/>
      <c r="D79" s="96"/>
      <c r="E79" s="96"/>
      <c r="F79" s="96"/>
      <c r="G79" s="95"/>
      <c r="H79" s="96"/>
      <c r="I79" s="92"/>
      <c r="J79" s="92"/>
      <c r="K79" s="97"/>
      <c r="L79" s="98"/>
      <c r="M79" s="98"/>
      <c r="N79" s="95"/>
      <c r="O79" s="99"/>
      <c r="P79" s="99"/>
      <c r="Q79" s="97"/>
      <c r="R79" s="92"/>
      <c r="S79" s="92"/>
      <c r="T79" s="92"/>
      <c r="U79" s="92"/>
      <c r="V79" s="92"/>
      <c r="W79" s="92"/>
      <c r="X79" s="100"/>
      <c r="Y79" s="97"/>
      <c r="Z79" s="97"/>
      <c r="AA79" s="97"/>
      <c r="AB79" s="97"/>
    </row>
    <row r="80" spans="1:28">
      <c r="A80" s="97"/>
      <c r="B80" s="97"/>
      <c r="C80" s="92"/>
      <c r="D80" s="96"/>
      <c r="E80" s="96"/>
      <c r="F80" s="96"/>
      <c r="G80" s="95"/>
      <c r="H80" s="96"/>
      <c r="I80" s="92"/>
      <c r="J80" s="92"/>
      <c r="K80" s="97"/>
      <c r="L80" s="98"/>
      <c r="M80" s="98"/>
      <c r="N80" s="95"/>
      <c r="O80" s="99"/>
      <c r="P80" s="99"/>
      <c r="Q80" s="97"/>
      <c r="R80" s="92"/>
      <c r="S80" s="92"/>
      <c r="T80" s="92"/>
      <c r="U80" s="92"/>
      <c r="V80" s="92"/>
      <c r="W80" s="92"/>
      <c r="X80" s="100"/>
      <c r="Y80" s="97"/>
      <c r="Z80" s="97"/>
      <c r="AA80" s="97"/>
      <c r="AB80" s="97"/>
    </row>
    <row r="81" spans="1:28">
      <c r="A81" s="97"/>
      <c r="B81" s="97"/>
      <c r="C81" s="92"/>
      <c r="D81" s="96"/>
      <c r="E81" s="96"/>
      <c r="F81" s="96"/>
      <c r="G81" s="95"/>
      <c r="H81" s="96"/>
      <c r="I81" s="92"/>
      <c r="J81" s="92"/>
      <c r="K81" s="97"/>
      <c r="L81" s="98"/>
      <c r="M81" s="98"/>
      <c r="N81" s="95"/>
      <c r="O81" s="99"/>
      <c r="P81" s="99"/>
      <c r="Q81" s="97"/>
      <c r="R81" s="92"/>
      <c r="S81" s="92"/>
      <c r="T81" s="92"/>
      <c r="U81" s="92"/>
      <c r="V81" s="92"/>
      <c r="W81" s="92"/>
      <c r="X81" s="100"/>
      <c r="Y81" s="97"/>
      <c r="Z81" s="97"/>
      <c r="AA81" s="97"/>
      <c r="AB81" s="97"/>
    </row>
    <row r="82" spans="1:28">
      <c r="A82" s="97"/>
      <c r="B82" s="97"/>
      <c r="C82" s="92"/>
      <c r="D82" s="96"/>
      <c r="E82" s="96"/>
      <c r="F82" s="96"/>
      <c r="G82" s="95"/>
      <c r="H82" s="96"/>
      <c r="I82" s="92"/>
      <c r="J82" s="92"/>
      <c r="K82" s="97"/>
      <c r="L82" s="98"/>
      <c r="M82" s="98"/>
      <c r="N82" s="95"/>
      <c r="O82" s="99"/>
      <c r="P82" s="99"/>
      <c r="Q82" s="97"/>
      <c r="R82" s="92"/>
      <c r="S82" s="92"/>
      <c r="T82" s="92"/>
      <c r="U82" s="92"/>
      <c r="V82" s="92"/>
      <c r="W82" s="92"/>
      <c r="X82" s="100"/>
      <c r="Y82" s="97"/>
      <c r="Z82" s="97"/>
      <c r="AA82" s="97"/>
      <c r="AB82" s="97"/>
    </row>
    <row r="83" spans="1:28">
      <c r="A83" s="97"/>
      <c r="B83" s="97"/>
      <c r="C83" s="92"/>
      <c r="D83" s="96"/>
      <c r="E83" s="96"/>
      <c r="F83" s="96"/>
      <c r="G83" s="95"/>
      <c r="H83" s="96"/>
      <c r="I83" s="92"/>
      <c r="J83" s="92"/>
      <c r="K83" s="97"/>
      <c r="L83" s="98"/>
      <c r="M83" s="98"/>
      <c r="N83" s="95"/>
      <c r="O83" s="99"/>
      <c r="P83" s="99"/>
      <c r="Q83" s="97"/>
      <c r="R83" s="92"/>
      <c r="S83" s="92"/>
      <c r="T83" s="92"/>
      <c r="U83" s="92"/>
      <c r="V83" s="92"/>
      <c r="W83" s="92"/>
      <c r="X83" s="100"/>
      <c r="Y83" s="97"/>
      <c r="Z83" s="97"/>
      <c r="AA83" s="97"/>
      <c r="AB83" s="97"/>
    </row>
    <row r="84" spans="1:28">
      <c r="A84" s="97"/>
      <c r="B84" s="97"/>
      <c r="C84" s="92"/>
      <c r="D84" s="96"/>
      <c r="E84" s="96"/>
      <c r="F84" s="96"/>
      <c r="G84" s="95"/>
      <c r="H84" s="96"/>
      <c r="I84" s="92"/>
      <c r="J84" s="92"/>
      <c r="K84" s="97"/>
      <c r="L84" s="98"/>
      <c r="M84" s="98"/>
      <c r="N84" s="95"/>
      <c r="O84" s="99"/>
      <c r="P84" s="99"/>
      <c r="Q84" s="97"/>
      <c r="R84" s="92"/>
      <c r="S84" s="92"/>
      <c r="T84" s="92"/>
      <c r="U84" s="92"/>
      <c r="V84" s="92"/>
      <c r="W84" s="92"/>
      <c r="X84" s="100"/>
      <c r="Y84" s="97"/>
      <c r="Z84" s="97"/>
      <c r="AA84" s="97"/>
      <c r="AB84" s="97"/>
    </row>
    <row r="85" spans="1:28">
      <c r="A85" s="97"/>
      <c r="B85" s="97"/>
      <c r="C85" s="92"/>
      <c r="D85" s="96"/>
      <c r="E85" s="96"/>
      <c r="F85" s="96"/>
      <c r="G85" s="95"/>
      <c r="H85" s="96"/>
      <c r="I85" s="92"/>
      <c r="J85" s="92"/>
      <c r="K85" s="97"/>
      <c r="L85" s="98"/>
      <c r="M85" s="98"/>
      <c r="N85" s="95"/>
      <c r="O85" s="99"/>
      <c r="P85" s="99"/>
      <c r="Q85" s="97"/>
      <c r="R85" s="92"/>
      <c r="S85" s="92"/>
      <c r="T85" s="92"/>
      <c r="U85" s="92"/>
      <c r="V85" s="92"/>
      <c r="W85" s="92"/>
      <c r="X85" s="100"/>
      <c r="Y85" s="97"/>
      <c r="Z85" s="97"/>
      <c r="AA85" s="97"/>
      <c r="AB85" s="97"/>
    </row>
    <row r="86" spans="1:28">
      <c r="A86" s="97"/>
      <c r="B86" s="97"/>
      <c r="C86" s="92"/>
      <c r="D86" s="96"/>
      <c r="E86" s="96"/>
      <c r="F86" s="96"/>
      <c r="G86" s="95"/>
      <c r="H86" s="96"/>
      <c r="I86" s="92"/>
      <c r="J86" s="92"/>
      <c r="K86" s="97"/>
      <c r="L86" s="98"/>
      <c r="M86" s="98"/>
      <c r="N86" s="95"/>
      <c r="O86" s="99"/>
      <c r="P86" s="99"/>
      <c r="Q86" s="97"/>
      <c r="R86" s="92"/>
      <c r="S86" s="92"/>
      <c r="T86" s="92"/>
      <c r="U86" s="92"/>
      <c r="V86" s="92"/>
      <c r="W86" s="92"/>
      <c r="X86" s="100"/>
      <c r="Y86" s="97"/>
      <c r="Z86" s="97"/>
      <c r="AA86" s="97"/>
      <c r="AB86" s="97"/>
    </row>
    <row r="87" spans="1:28">
      <c r="A87" s="97"/>
      <c r="B87" s="97"/>
      <c r="C87" s="92"/>
      <c r="D87" s="96"/>
      <c r="E87" s="96"/>
      <c r="F87" s="96"/>
      <c r="G87" s="95"/>
      <c r="H87" s="96"/>
      <c r="I87" s="92"/>
      <c r="J87" s="92"/>
      <c r="K87" s="97"/>
      <c r="L87" s="98"/>
      <c r="M87" s="98"/>
      <c r="N87" s="95"/>
      <c r="O87" s="99"/>
      <c r="P87" s="99"/>
      <c r="Q87" s="97"/>
      <c r="R87" s="92"/>
      <c r="S87" s="92"/>
      <c r="T87" s="92"/>
      <c r="U87" s="92"/>
      <c r="V87" s="92"/>
      <c r="W87" s="92"/>
      <c r="X87" s="100"/>
      <c r="Y87" s="97"/>
      <c r="Z87" s="97"/>
      <c r="AA87" s="97"/>
      <c r="AB87" s="97"/>
    </row>
    <row r="88" spans="1:28">
      <c r="A88" s="97"/>
      <c r="B88" s="97"/>
      <c r="C88" s="92"/>
      <c r="D88" s="96"/>
      <c r="E88" s="96"/>
      <c r="F88" s="96"/>
      <c r="G88" s="95"/>
      <c r="H88" s="96"/>
      <c r="I88" s="92"/>
      <c r="J88" s="92"/>
      <c r="K88" s="97"/>
      <c r="L88" s="98"/>
      <c r="M88" s="98"/>
      <c r="N88" s="95"/>
      <c r="O88" s="99"/>
      <c r="P88" s="99"/>
      <c r="Q88" s="97"/>
      <c r="R88" s="92"/>
      <c r="S88" s="92"/>
      <c r="T88" s="92"/>
      <c r="U88" s="92"/>
      <c r="V88" s="92"/>
      <c r="W88" s="92"/>
      <c r="X88" s="100"/>
      <c r="Y88" s="97"/>
      <c r="Z88" s="97"/>
      <c r="AA88" s="97"/>
      <c r="AB88" s="97"/>
    </row>
    <row r="89" spans="1:28">
      <c r="A89" s="97"/>
      <c r="B89" s="97"/>
      <c r="C89" s="92"/>
      <c r="D89" s="96"/>
      <c r="E89" s="96"/>
      <c r="F89" s="96"/>
      <c r="G89" s="95"/>
      <c r="H89" s="96"/>
      <c r="I89" s="92"/>
      <c r="J89" s="92"/>
      <c r="K89" s="97"/>
      <c r="L89" s="98"/>
      <c r="M89" s="98"/>
      <c r="N89" s="95"/>
      <c r="O89" s="99"/>
      <c r="P89" s="99"/>
      <c r="Q89" s="97"/>
      <c r="R89" s="92"/>
      <c r="S89" s="92"/>
      <c r="T89" s="92"/>
      <c r="U89" s="92"/>
      <c r="V89" s="92"/>
      <c r="W89" s="92"/>
      <c r="X89" s="100"/>
      <c r="Y89" s="97"/>
      <c r="Z89" s="97"/>
      <c r="AA89" s="97"/>
      <c r="AB89" s="97"/>
    </row>
    <row r="90" spans="1:28">
      <c r="A90" s="97"/>
      <c r="B90" s="97"/>
      <c r="C90" s="92"/>
      <c r="D90" s="96"/>
      <c r="E90" s="96"/>
      <c r="F90" s="96"/>
      <c r="G90" s="95"/>
      <c r="H90" s="96"/>
      <c r="I90" s="92"/>
      <c r="J90" s="92"/>
      <c r="K90" s="97"/>
      <c r="L90" s="98"/>
      <c r="M90" s="98"/>
      <c r="N90" s="95"/>
      <c r="O90" s="99"/>
      <c r="P90" s="99"/>
      <c r="Q90" s="97"/>
      <c r="R90" s="92"/>
      <c r="S90" s="92"/>
      <c r="T90" s="92"/>
      <c r="U90" s="92"/>
      <c r="V90" s="92"/>
      <c r="W90" s="92"/>
      <c r="X90" s="100"/>
      <c r="Y90" s="97"/>
      <c r="Z90" s="97"/>
      <c r="AA90" s="97"/>
      <c r="AB90" s="97"/>
    </row>
    <row r="91" spans="1:28">
      <c r="A91" s="97"/>
      <c r="B91" s="97"/>
      <c r="C91" s="92"/>
      <c r="D91" s="96"/>
      <c r="E91" s="96"/>
      <c r="F91" s="96"/>
      <c r="G91" s="95"/>
      <c r="H91" s="96"/>
      <c r="I91" s="92"/>
      <c r="J91" s="92"/>
      <c r="K91" s="97"/>
      <c r="L91" s="98"/>
      <c r="M91" s="98"/>
      <c r="N91" s="95"/>
      <c r="O91" s="99"/>
      <c r="P91" s="99"/>
      <c r="Q91" s="97"/>
      <c r="R91" s="92"/>
      <c r="S91" s="92"/>
      <c r="T91" s="92"/>
      <c r="U91" s="92"/>
      <c r="V91" s="92"/>
      <c r="W91" s="92"/>
      <c r="X91" s="100"/>
      <c r="Y91" s="97"/>
      <c r="Z91" s="97"/>
      <c r="AA91" s="97"/>
      <c r="AB91" s="97"/>
    </row>
    <row r="92" spans="1:28">
      <c r="A92" s="97"/>
      <c r="B92" s="97"/>
      <c r="C92" s="92"/>
      <c r="D92" s="96"/>
      <c r="E92" s="96"/>
      <c r="F92" s="96"/>
      <c r="G92" s="95"/>
      <c r="H92" s="96"/>
      <c r="I92" s="92"/>
      <c r="J92" s="92"/>
      <c r="K92" s="97"/>
      <c r="L92" s="98"/>
      <c r="M92" s="98"/>
      <c r="N92" s="95"/>
      <c r="O92" s="99"/>
      <c r="P92" s="99"/>
      <c r="Q92" s="97"/>
      <c r="R92" s="92"/>
      <c r="S92" s="92"/>
      <c r="T92" s="92"/>
      <c r="U92" s="92"/>
      <c r="V92" s="92"/>
      <c r="W92" s="92"/>
      <c r="X92" s="100"/>
      <c r="Y92" s="97"/>
      <c r="Z92" s="97"/>
      <c r="AA92" s="97"/>
      <c r="AB92" s="97"/>
    </row>
    <row r="93" spans="1:28">
      <c r="A93" s="97"/>
      <c r="B93" s="97"/>
      <c r="C93" s="92"/>
      <c r="D93" s="96"/>
      <c r="E93" s="96"/>
      <c r="F93" s="96"/>
      <c r="G93" s="95"/>
      <c r="H93" s="96"/>
      <c r="I93" s="92"/>
      <c r="J93" s="92"/>
      <c r="K93" s="97"/>
      <c r="L93" s="98"/>
      <c r="M93" s="98"/>
      <c r="N93" s="95"/>
      <c r="O93" s="99"/>
      <c r="P93" s="99"/>
      <c r="Q93" s="97"/>
      <c r="R93" s="92"/>
      <c r="S93" s="92"/>
      <c r="T93" s="92"/>
      <c r="U93" s="92"/>
      <c r="V93" s="92"/>
      <c r="W93" s="92"/>
      <c r="X93" s="100"/>
      <c r="Y93" s="97"/>
      <c r="Z93" s="97"/>
      <c r="AA93" s="97"/>
      <c r="AB93" s="97"/>
    </row>
    <row r="94" spans="1:28">
      <c r="A94" s="97"/>
      <c r="B94" s="97"/>
      <c r="C94" s="92"/>
      <c r="D94" s="96"/>
      <c r="E94" s="96"/>
      <c r="F94" s="96"/>
      <c r="G94" s="95"/>
      <c r="H94" s="96"/>
      <c r="I94" s="92"/>
      <c r="J94" s="92"/>
      <c r="K94" s="97"/>
      <c r="L94" s="98"/>
      <c r="M94" s="98"/>
      <c r="N94" s="95"/>
      <c r="O94" s="99"/>
      <c r="P94" s="99"/>
      <c r="Q94" s="97"/>
      <c r="R94" s="92"/>
      <c r="S94" s="92"/>
      <c r="T94" s="92"/>
      <c r="U94" s="92"/>
      <c r="V94" s="92"/>
      <c r="W94" s="92"/>
      <c r="X94" s="100"/>
      <c r="Y94" s="97"/>
      <c r="Z94" s="97"/>
      <c r="AA94" s="97"/>
      <c r="AB94" s="97"/>
    </row>
    <row r="95" spans="1:28">
      <c r="A95" s="97"/>
      <c r="B95" s="97"/>
      <c r="C95" s="92"/>
      <c r="D95" s="96"/>
      <c r="E95" s="96"/>
      <c r="F95" s="96"/>
      <c r="G95" s="95"/>
      <c r="H95" s="96"/>
      <c r="I95" s="92"/>
      <c r="J95" s="92"/>
      <c r="K95" s="97"/>
      <c r="L95" s="98"/>
      <c r="M95" s="98"/>
      <c r="N95" s="95"/>
      <c r="O95" s="99"/>
      <c r="P95" s="99"/>
      <c r="Q95" s="97"/>
      <c r="R95" s="92"/>
      <c r="S95" s="92"/>
      <c r="T95" s="92"/>
      <c r="U95" s="92"/>
      <c r="V95" s="92"/>
      <c r="W95" s="92"/>
      <c r="X95" s="100"/>
      <c r="Y95" s="97"/>
      <c r="Z95" s="97"/>
      <c r="AA95" s="97"/>
      <c r="AB95" s="97"/>
    </row>
    <row r="96" spans="1:28">
      <c r="A96" s="97"/>
      <c r="B96" s="97"/>
      <c r="C96" s="92"/>
      <c r="D96" s="96"/>
      <c r="E96" s="96"/>
      <c r="F96" s="96"/>
      <c r="G96" s="95"/>
      <c r="H96" s="96"/>
      <c r="I96" s="92"/>
      <c r="J96" s="92"/>
      <c r="K96" s="97"/>
      <c r="L96" s="98"/>
      <c r="M96" s="98"/>
      <c r="N96" s="95"/>
      <c r="O96" s="99"/>
      <c r="P96" s="99"/>
      <c r="Q96" s="97"/>
      <c r="R96" s="92"/>
      <c r="S96" s="92"/>
      <c r="T96" s="92"/>
      <c r="U96" s="92"/>
      <c r="V96" s="92"/>
      <c r="W96" s="92"/>
      <c r="X96" s="100"/>
      <c r="Y96" s="97"/>
      <c r="Z96" s="97"/>
      <c r="AA96" s="97"/>
      <c r="AB96" s="97"/>
    </row>
    <row r="97" spans="1:28">
      <c r="A97" s="97"/>
      <c r="B97" s="97"/>
      <c r="C97" s="92"/>
      <c r="D97" s="96"/>
      <c r="E97" s="96"/>
      <c r="F97" s="96"/>
      <c r="G97" s="95"/>
      <c r="H97" s="96"/>
      <c r="I97" s="92"/>
      <c r="J97" s="92"/>
      <c r="K97" s="97"/>
      <c r="L97" s="98"/>
      <c r="M97" s="98"/>
      <c r="N97" s="95"/>
      <c r="O97" s="99"/>
      <c r="P97" s="99"/>
      <c r="Q97" s="97"/>
      <c r="R97" s="92"/>
      <c r="S97" s="92"/>
      <c r="T97" s="92"/>
      <c r="U97" s="92"/>
      <c r="V97" s="92"/>
      <c r="W97" s="92"/>
      <c r="X97" s="100"/>
      <c r="Y97" s="97"/>
      <c r="Z97" s="97"/>
      <c r="AA97" s="97"/>
      <c r="AB97" s="97"/>
    </row>
    <row r="98" spans="1:28">
      <c r="A98" s="97"/>
      <c r="B98" s="97"/>
      <c r="C98" s="92"/>
      <c r="D98" s="96"/>
      <c r="E98" s="96"/>
      <c r="F98" s="96"/>
      <c r="G98" s="95"/>
      <c r="H98" s="96"/>
      <c r="I98" s="92"/>
      <c r="J98" s="92"/>
      <c r="K98" s="97"/>
      <c r="L98" s="98"/>
      <c r="M98" s="98"/>
      <c r="N98" s="95"/>
      <c r="O98" s="99"/>
      <c r="P98" s="99"/>
      <c r="Q98" s="97"/>
      <c r="R98" s="92"/>
      <c r="S98" s="92"/>
      <c r="T98" s="92"/>
      <c r="U98" s="92"/>
      <c r="V98" s="92"/>
      <c r="W98" s="92"/>
      <c r="X98" s="100"/>
      <c r="Y98" s="97"/>
      <c r="Z98" s="97"/>
      <c r="AA98" s="97"/>
      <c r="AB98" s="97"/>
    </row>
    <row r="99" spans="1:28">
      <c r="A99" s="97"/>
      <c r="B99" s="97"/>
      <c r="C99" s="92"/>
      <c r="D99" s="96"/>
      <c r="E99" s="96"/>
      <c r="F99" s="96"/>
      <c r="G99" s="95"/>
      <c r="H99" s="96"/>
      <c r="I99" s="92"/>
      <c r="J99" s="92"/>
      <c r="K99" s="97"/>
      <c r="L99" s="98"/>
      <c r="M99" s="98"/>
      <c r="N99" s="95"/>
      <c r="O99" s="99"/>
      <c r="P99" s="99"/>
      <c r="Q99" s="97"/>
      <c r="R99" s="92"/>
      <c r="S99" s="92"/>
      <c r="T99" s="92"/>
      <c r="U99" s="92"/>
      <c r="V99" s="92"/>
      <c r="W99" s="92"/>
      <c r="X99" s="100"/>
      <c r="Y99" s="97"/>
      <c r="Z99" s="97"/>
      <c r="AA99" s="97"/>
      <c r="AB99" s="97"/>
    </row>
    <row r="100" spans="1:28">
      <c r="A100" s="97"/>
      <c r="B100" s="97"/>
      <c r="C100" s="92"/>
      <c r="D100" s="96"/>
      <c r="E100" s="96"/>
      <c r="F100" s="96"/>
      <c r="G100" s="95"/>
      <c r="H100" s="96"/>
      <c r="I100" s="92"/>
      <c r="J100" s="92"/>
      <c r="K100" s="97"/>
      <c r="L100" s="98"/>
      <c r="M100" s="98"/>
      <c r="N100" s="95"/>
      <c r="O100" s="99"/>
      <c r="P100" s="99"/>
      <c r="Q100" s="97"/>
      <c r="R100" s="92"/>
      <c r="S100" s="92"/>
      <c r="T100" s="92"/>
      <c r="U100" s="92"/>
      <c r="V100" s="92"/>
      <c r="W100" s="92"/>
      <c r="X100" s="100"/>
      <c r="Y100" s="97"/>
      <c r="Z100" s="97"/>
      <c r="AA100" s="97"/>
      <c r="AB100" s="97"/>
    </row>
    <row r="101" spans="1:28">
      <c r="A101" s="97"/>
      <c r="B101" s="97"/>
      <c r="C101" s="92"/>
      <c r="D101" s="96"/>
      <c r="E101" s="96"/>
      <c r="F101" s="96"/>
      <c r="G101" s="95"/>
      <c r="H101" s="96"/>
      <c r="I101" s="92"/>
      <c r="J101" s="92"/>
      <c r="K101" s="97"/>
      <c r="L101" s="98"/>
      <c r="M101" s="98"/>
      <c r="N101" s="95"/>
      <c r="O101" s="99"/>
      <c r="P101" s="99"/>
      <c r="Q101" s="97"/>
      <c r="R101" s="92"/>
      <c r="S101" s="92"/>
      <c r="T101" s="92"/>
      <c r="U101" s="92"/>
      <c r="V101" s="92"/>
      <c r="W101" s="92"/>
      <c r="X101" s="100"/>
      <c r="Y101" s="97"/>
      <c r="Z101" s="97"/>
      <c r="AA101" s="97"/>
      <c r="AB101" s="97"/>
    </row>
    <row r="102" spans="1:28">
      <c r="A102" s="97"/>
      <c r="B102" s="97"/>
      <c r="C102" s="92"/>
      <c r="D102" s="96"/>
      <c r="E102" s="96"/>
      <c r="F102" s="96"/>
      <c r="G102" s="95"/>
      <c r="H102" s="96"/>
      <c r="I102" s="92"/>
      <c r="J102" s="92"/>
      <c r="K102" s="97"/>
      <c r="L102" s="98"/>
      <c r="M102" s="98"/>
      <c r="N102" s="95"/>
      <c r="O102" s="99"/>
      <c r="P102" s="99"/>
      <c r="Q102" s="97"/>
      <c r="R102" s="92"/>
      <c r="S102" s="92"/>
      <c r="T102" s="92"/>
      <c r="U102" s="92"/>
      <c r="V102" s="92"/>
      <c r="W102" s="92"/>
      <c r="X102" s="100"/>
      <c r="Y102" s="97"/>
      <c r="Z102" s="97"/>
      <c r="AA102" s="97"/>
      <c r="AB102" s="97"/>
    </row>
    <row r="103" spans="1:28">
      <c r="A103" s="97"/>
      <c r="B103" s="97"/>
      <c r="C103" s="92"/>
      <c r="D103" s="96"/>
      <c r="E103" s="96"/>
      <c r="F103" s="96"/>
      <c r="G103" s="95"/>
      <c r="H103" s="96"/>
      <c r="I103" s="92"/>
      <c r="J103" s="92"/>
      <c r="K103" s="97"/>
      <c r="L103" s="98"/>
      <c r="M103" s="98"/>
      <c r="N103" s="95"/>
      <c r="O103" s="99"/>
      <c r="P103" s="99"/>
      <c r="Q103" s="97"/>
      <c r="R103" s="92"/>
      <c r="S103" s="92"/>
      <c r="T103" s="92"/>
      <c r="U103" s="92"/>
      <c r="V103" s="92"/>
      <c r="W103" s="92"/>
      <c r="X103" s="100"/>
      <c r="Y103" s="97"/>
      <c r="Z103" s="97"/>
      <c r="AA103" s="97"/>
      <c r="AB103" s="97"/>
    </row>
    <row r="104" spans="1:28">
      <c r="A104" s="97"/>
      <c r="B104" s="97"/>
      <c r="C104" s="92"/>
      <c r="D104" s="96"/>
      <c r="E104" s="96"/>
      <c r="F104" s="96"/>
      <c r="G104" s="95"/>
      <c r="H104" s="96"/>
      <c r="I104" s="92"/>
      <c r="J104" s="92"/>
      <c r="K104" s="97"/>
      <c r="L104" s="98"/>
      <c r="M104" s="98"/>
      <c r="N104" s="95"/>
      <c r="O104" s="99"/>
      <c r="P104" s="99"/>
      <c r="Q104" s="97"/>
      <c r="R104" s="92"/>
      <c r="S104" s="92"/>
      <c r="T104" s="92"/>
      <c r="U104" s="92"/>
      <c r="V104" s="92"/>
      <c r="W104" s="92"/>
      <c r="X104" s="100"/>
      <c r="Y104" s="97"/>
      <c r="Z104" s="97"/>
      <c r="AA104" s="97"/>
      <c r="AB104" s="97"/>
    </row>
    <row r="105" spans="1:28">
      <c r="A105" s="97"/>
      <c r="B105" s="97"/>
      <c r="C105" s="92"/>
      <c r="D105" s="96"/>
      <c r="E105" s="96"/>
      <c r="F105" s="96"/>
      <c r="G105" s="95"/>
      <c r="H105" s="96"/>
      <c r="I105" s="92"/>
      <c r="J105" s="92"/>
      <c r="K105" s="97"/>
      <c r="L105" s="98"/>
      <c r="M105" s="98"/>
      <c r="N105" s="95"/>
      <c r="O105" s="99"/>
      <c r="P105" s="99"/>
      <c r="Q105" s="97"/>
      <c r="R105" s="92"/>
      <c r="S105" s="92"/>
      <c r="T105" s="92"/>
      <c r="U105" s="92"/>
      <c r="V105" s="92"/>
      <c r="W105" s="92"/>
      <c r="X105" s="100"/>
      <c r="Y105" s="97"/>
      <c r="Z105" s="97"/>
      <c r="AA105" s="97"/>
      <c r="AB105" s="97"/>
    </row>
    <row r="106" spans="1:28">
      <c r="A106" s="97"/>
      <c r="B106" s="97"/>
      <c r="C106" s="92"/>
      <c r="D106" s="96"/>
      <c r="E106" s="96"/>
      <c r="F106" s="96"/>
      <c r="G106" s="95"/>
      <c r="H106" s="96"/>
      <c r="I106" s="92"/>
      <c r="J106" s="92"/>
      <c r="K106" s="97"/>
      <c r="L106" s="98"/>
      <c r="M106" s="98"/>
      <c r="N106" s="95"/>
      <c r="O106" s="99"/>
      <c r="P106" s="99"/>
      <c r="Q106" s="97"/>
      <c r="R106" s="92"/>
      <c r="S106" s="92"/>
      <c r="T106" s="92"/>
      <c r="U106" s="92"/>
      <c r="V106" s="92"/>
      <c r="W106" s="92"/>
      <c r="X106" s="100"/>
      <c r="Y106" s="97"/>
      <c r="Z106" s="97"/>
      <c r="AA106" s="97"/>
      <c r="AB106" s="97"/>
    </row>
    <row r="107" spans="1:28">
      <c r="A107" s="97"/>
      <c r="B107" s="97"/>
      <c r="C107" s="92"/>
      <c r="D107" s="96"/>
      <c r="E107" s="96"/>
      <c r="F107" s="96"/>
      <c r="G107" s="95"/>
      <c r="H107" s="96"/>
      <c r="I107" s="92"/>
      <c r="J107" s="92"/>
      <c r="K107" s="97"/>
      <c r="L107" s="98"/>
      <c r="M107" s="98"/>
      <c r="N107" s="95"/>
      <c r="O107" s="99"/>
      <c r="P107" s="99"/>
      <c r="Q107" s="97"/>
      <c r="R107" s="92"/>
      <c r="S107" s="92"/>
      <c r="T107" s="92"/>
      <c r="U107" s="92"/>
      <c r="V107" s="92"/>
      <c r="W107" s="92"/>
      <c r="X107" s="100"/>
      <c r="Y107" s="97"/>
      <c r="Z107" s="97"/>
      <c r="AA107" s="97"/>
      <c r="AB107" s="97"/>
    </row>
    <row r="108" spans="1:28">
      <c r="A108" s="97"/>
      <c r="B108" s="97"/>
      <c r="C108" s="92"/>
      <c r="D108" s="96"/>
      <c r="E108" s="96"/>
      <c r="F108" s="96"/>
      <c r="G108" s="95"/>
      <c r="H108" s="96"/>
      <c r="I108" s="92"/>
      <c r="J108" s="92"/>
      <c r="K108" s="97"/>
      <c r="L108" s="98"/>
      <c r="M108" s="98"/>
      <c r="N108" s="95"/>
      <c r="O108" s="99"/>
      <c r="P108" s="99"/>
      <c r="Q108" s="97"/>
      <c r="R108" s="92"/>
      <c r="S108" s="92"/>
      <c r="T108" s="92"/>
      <c r="U108" s="92"/>
      <c r="V108" s="92"/>
      <c r="W108" s="92"/>
      <c r="X108" s="100"/>
      <c r="Y108" s="97"/>
      <c r="Z108" s="97"/>
      <c r="AA108" s="97"/>
      <c r="AB108" s="97"/>
    </row>
    <row r="109" spans="1:28">
      <c r="A109" s="97"/>
      <c r="B109" s="97"/>
      <c r="C109" s="92"/>
      <c r="D109" s="96"/>
      <c r="E109" s="96"/>
      <c r="F109" s="96"/>
      <c r="G109" s="95"/>
      <c r="H109" s="96"/>
      <c r="I109" s="92"/>
      <c r="J109" s="92"/>
      <c r="K109" s="97"/>
      <c r="L109" s="98"/>
      <c r="M109" s="98"/>
      <c r="N109" s="95"/>
      <c r="O109" s="99"/>
      <c r="P109" s="99"/>
      <c r="Q109" s="97"/>
      <c r="R109" s="92"/>
      <c r="S109" s="92"/>
      <c r="T109" s="92"/>
      <c r="U109" s="92"/>
      <c r="V109" s="92"/>
      <c r="W109" s="92"/>
      <c r="X109" s="100"/>
      <c r="Y109" s="97"/>
      <c r="Z109" s="97"/>
      <c r="AA109" s="97"/>
      <c r="AB109" s="97"/>
    </row>
    <row r="110" spans="1:28">
      <c r="A110" s="97"/>
      <c r="B110" s="97"/>
      <c r="C110" s="92"/>
      <c r="D110" s="96"/>
      <c r="E110" s="96"/>
      <c r="F110" s="96"/>
      <c r="G110" s="95"/>
      <c r="H110" s="96"/>
      <c r="I110" s="92"/>
      <c r="J110" s="92"/>
      <c r="K110" s="97"/>
      <c r="L110" s="98"/>
      <c r="M110" s="98"/>
      <c r="N110" s="95"/>
      <c r="O110" s="99"/>
      <c r="P110" s="99"/>
      <c r="Q110" s="97"/>
      <c r="R110" s="92"/>
      <c r="S110" s="92"/>
      <c r="T110" s="92"/>
      <c r="U110" s="92"/>
      <c r="V110" s="92"/>
      <c r="W110" s="92"/>
      <c r="X110" s="100"/>
      <c r="Y110" s="97"/>
      <c r="Z110" s="97"/>
      <c r="AA110" s="97"/>
      <c r="AB110" s="97"/>
    </row>
    <row r="111" spans="1:28">
      <c r="A111" s="97"/>
      <c r="B111" s="97"/>
      <c r="C111" s="92"/>
      <c r="D111" s="96"/>
      <c r="E111" s="96"/>
      <c r="F111" s="96"/>
      <c r="G111" s="95"/>
      <c r="H111" s="96"/>
      <c r="I111" s="92"/>
      <c r="J111" s="92"/>
      <c r="K111" s="97"/>
      <c r="L111" s="98"/>
      <c r="M111" s="98"/>
      <c r="N111" s="95"/>
      <c r="O111" s="99"/>
      <c r="P111" s="99"/>
      <c r="Q111" s="97"/>
      <c r="R111" s="92"/>
      <c r="S111" s="92"/>
      <c r="T111" s="92"/>
      <c r="U111" s="92"/>
      <c r="V111" s="92"/>
      <c r="W111" s="92"/>
      <c r="X111" s="100"/>
      <c r="Y111" s="97"/>
      <c r="Z111" s="97"/>
      <c r="AA111" s="97"/>
      <c r="AB111" s="97"/>
    </row>
    <row r="112" spans="1:28">
      <c r="A112" s="97"/>
      <c r="B112" s="97"/>
      <c r="C112" s="92"/>
      <c r="D112" s="96"/>
      <c r="E112" s="96"/>
      <c r="F112" s="96"/>
      <c r="G112" s="95"/>
      <c r="H112" s="96"/>
      <c r="I112" s="92"/>
      <c r="J112" s="92"/>
      <c r="K112" s="97"/>
      <c r="L112" s="98"/>
      <c r="M112" s="98"/>
      <c r="N112" s="95"/>
      <c r="O112" s="99"/>
      <c r="P112" s="99"/>
      <c r="Q112" s="97"/>
      <c r="R112" s="92"/>
      <c r="S112" s="92"/>
      <c r="T112" s="92"/>
      <c r="U112" s="92"/>
      <c r="V112" s="92"/>
      <c r="W112" s="92"/>
      <c r="X112" s="100"/>
      <c r="Y112" s="97"/>
      <c r="Z112" s="97"/>
      <c r="AA112" s="97"/>
      <c r="AB112" s="97"/>
    </row>
    <row r="113" spans="1:28">
      <c r="A113" s="97"/>
      <c r="B113" s="97"/>
      <c r="C113" s="92"/>
      <c r="D113" s="96"/>
      <c r="E113" s="96"/>
      <c r="F113" s="96"/>
      <c r="G113" s="95"/>
      <c r="H113" s="96"/>
      <c r="I113" s="92"/>
      <c r="J113" s="92"/>
      <c r="K113" s="97"/>
      <c r="L113" s="98"/>
      <c r="M113" s="98"/>
      <c r="N113" s="95"/>
      <c r="O113" s="99"/>
      <c r="P113" s="99"/>
      <c r="Q113" s="97"/>
      <c r="R113" s="92"/>
      <c r="S113" s="92"/>
      <c r="T113" s="92"/>
      <c r="U113" s="92"/>
      <c r="V113" s="92"/>
      <c r="W113" s="92"/>
      <c r="X113" s="100"/>
      <c r="Y113" s="97"/>
      <c r="Z113" s="97"/>
      <c r="AA113" s="97"/>
      <c r="AB113" s="97"/>
    </row>
    <row r="114" spans="1:28">
      <c r="A114" s="97"/>
      <c r="B114" s="97"/>
      <c r="C114" s="92"/>
      <c r="D114" s="96"/>
      <c r="E114" s="96"/>
      <c r="F114" s="96"/>
      <c r="G114" s="95"/>
      <c r="H114" s="96"/>
      <c r="I114" s="92"/>
      <c r="J114" s="92"/>
      <c r="K114" s="97"/>
      <c r="L114" s="98"/>
      <c r="M114" s="98"/>
      <c r="N114" s="95"/>
      <c r="O114" s="99"/>
      <c r="P114" s="99"/>
      <c r="Q114" s="97"/>
      <c r="R114" s="92"/>
      <c r="S114" s="92"/>
      <c r="T114" s="92"/>
      <c r="U114" s="92"/>
      <c r="V114" s="92"/>
      <c r="W114" s="92"/>
      <c r="X114" s="100"/>
      <c r="Y114" s="97"/>
      <c r="Z114" s="97"/>
      <c r="AA114" s="97"/>
      <c r="AB114" s="97"/>
    </row>
    <row r="115" spans="1:28">
      <c r="A115" s="97"/>
      <c r="B115" s="97"/>
      <c r="C115" s="92"/>
      <c r="D115" s="96"/>
      <c r="E115" s="96"/>
      <c r="F115" s="96"/>
      <c r="G115" s="95"/>
      <c r="H115" s="96"/>
      <c r="I115" s="92"/>
      <c r="J115" s="92"/>
      <c r="K115" s="97"/>
      <c r="L115" s="98"/>
      <c r="M115" s="98"/>
      <c r="N115" s="95"/>
      <c r="O115" s="99"/>
      <c r="P115" s="99"/>
      <c r="Q115" s="97"/>
      <c r="R115" s="92"/>
      <c r="S115" s="92"/>
      <c r="T115" s="92"/>
      <c r="U115" s="92"/>
      <c r="V115" s="92"/>
      <c r="W115" s="92"/>
      <c r="X115" s="100"/>
      <c r="Y115" s="97"/>
      <c r="Z115" s="97"/>
      <c r="AA115" s="97"/>
      <c r="AB115" s="97"/>
    </row>
    <row r="116" spans="1:28">
      <c r="A116" s="97"/>
      <c r="B116" s="97"/>
      <c r="C116" s="92"/>
      <c r="D116" s="96"/>
      <c r="E116" s="96"/>
      <c r="F116" s="96"/>
      <c r="G116" s="95"/>
      <c r="H116" s="96"/>
      <c r="I116" s="92"/>
      <c r="J116" s="92"/>
      <c r="K116" s="97"/>
      <c r="L116" s="98"/>
      <c r="M116" s="98"/>
      <c r="N116" s="95"/>
      <c r="O116" s="99"/>
      <c r="P116" s="99"/>
      <c r="Q116" s="97"/>
      <c r="R116" s="92"/>
      <c r="S116" s="92"/>
      <c r="T116" s="92"/>
      <c r="U116" s="92"/>
      <c r="V116" s="92"/>
      <c r="W116" s="92"/>
      <c r="X116" s="100"/>
      <c r="Y116" s="97"/>
      <c r="Z116" s="97"/>
      <c r="AA116" s="97"/>
      <c r="AB116" s="97"/>
    </row>
    <row r="117" spans="1:28">
      <c r="A117" s="97"/>
      <c r="B117" s="97"/>
      <c r="C117" s="92"/>
      <c r="D117" s="96"/>
      <c r="E117" s="96"/>
      <c r="F117" s="96"/>
      <c r="G117" s="95"/>
      <c r="H117" s="96"/>
      <c r="I117" s="92"/>
      <c r="J117" s="92"/>
      <c r="K117" s="97"/>
      <c r="L117" s="98"/>
      <c r="M117" s="98"/>
      <c r="N117" s="95"/>
      <c r="O117" s="99"/>
      <c r="P117" s="99"/>
      <c r="Q117" s="97"/>
      <c r="R117" s="92"/>
      <c r="S117" s="92"/>
      <c r="T117" s="92"/>
      <c r="U117" s="92"/>
      <c r="V117" s="92"/>
      <c r="W117" s="92"/>
      <c r="X117" s="100"/>
      <c r="Y117" s="97"/>
      <c r="Z117" s="97"/>
      <c r="AA117" s="97"/>
      <c r="AB117" s="97"/>
    </row>
    <row r="118" spans="1:28">
      <c r="A118" s="97"/>
      <c r="B118" s="97"/>
      <c r="C118" s="92"/>
      <c r="D118" s="96"/>
      <c r="E118" s="96"/>
      <c r="F118" s="96"/>
      <c r="G118" s="95"/>
      <c r="H118" s="96"/>
      <c r="I118" s="92"/>
      <c r="J118" s="92"/>
      <c r="K118" s="97"/>
      <c r="L118" s="98"/>
      <c r="M118" s="98"/>
      <c r="N118" s="95"/>
      <c r="O118" s="99"/>
      <c r="P118" s="99"/>
      <c r="Q118" s="97"/>
      <c r="R118" s="92"/>
      <c r="S118" s="92"/>
      <c r="T118" s="92"/>
      <c r="U118" s="92"/>
      <c r="V118" s="92"/>
      <c r="W118" s="92"/>
      <c r="X118" s="100"/>
      <c r="Y118" s="97"/>
      <c r="Z118" s="97"/>
      <c r="AA118" s="97"/>
      <c r="AB118" s="97"/>
    </row>
    <row r="119" spans="1:28">
      <c r="A119" s="97"/>
      <c r="B119" s="97"/>
      <c r="C119" s="92"/>
      <c r="D119" s="96"/>
      <c r="E119" s="96"/>
      <c r="F119" s="96"/>
      <c r="G119" s="95"/>
      <c r="H119" s="96"/>
      <c r="I119" s="92"/>
      <c r="J119" s="92"/>
      <c r="K119" s="97"/>
      <c r="L119" s="98"/>
      <c r="M119" s="98"/>
      <c r="N119" s="95"/>
      <c r="O119" s="99"/>
      <c r="P119" s="99"/>
      <c r="Q119" s="97"/>
      <c r="R119" s="92"/>
      <c r="S119" s="92"/>
      <c r="T119" s="92"/>
      <c r="U119" s="92"/>
      <c r="V119" s="92"/>
      <c r="W119" s="92"/>
      <c r="X119" s="100"/>
      <c r="Y119" s="97"/>
      <c r="Z119" s="97"/>
      <c r="AA119" s="97"/>
      <c r="AB119" s="97"/>
    </row>
    <row r="120" spans="1:28">
      <c r="A120" s="97"/>
      <c r="B120" s="97"/>
      <c r="C120" s="92"/>
      <c r="D120" s="96"/>
      <c r="E120" s="96"/>
      <c r="F120" s="96"/>
      <c r="G120" s="95"/>
      <c r="H120" s="96"/>
      <c r="I120" s="92"/>
      <c r="J120" s="92"/>
      <c r="K120" s="97"/>
      <c r="L120" s="98"/>
      <c r="M120" s="98"/>
      <c r="N120" s="95"/>
      <c r="O120" s="99"/>
      <c r="P120" s="99"/>
      <c r="Q120" s="97"/>
      <c r="R120" s="92"/>
      <c r="S120" s="92"/>
      <c r="T120" s="92"/>
      <c r="U120" s="92"/>
      <c r="V120" s="92"/>
      <c r="W120" s="92"/>
      <c r="X120" s="100"/>
      <c r="Y120" s="97"/>
      <c r="Z120" s="97"/>
      <c r="AA120" s="97"/>
      <c r="AB120" s="97"/>
    </row>
    <row r="121" spans="1:28">
      <c r="A121" s="97"/>
      <c r="B121" s="97"/>
      <c r="C121" s="92"/>
      <c r="D121" s="96"/>
      <c r="E121" s="96"/>
      <c r="F121" s="96"/>
      <c r="G121" s="95"/>
      <c r="H121" s="96"/>
      <c r="I121" s="92"/>
      <c r="J121" s="92"/>
      <c r="K121" s="97"/>
      <c r="L121" s="98"/>
      <c r="M121" s="98"/>
      <c r="N121" s="95"/>
      <c r="O121" s="99"/>
      <c r="P121" s="99"/>
      <c r="Q121" s="97"/>
      <c r="R121" s="92"/>
      <c r="S121" s="92"/>
      <c r="T121" s="92"/>
      <c r="U121" s="92"/>
      <c r="V121" s="92"/>
      <c r="W121" s="92"/>
      <c r="X121" s="100"/>
      <c r="Y121" s="97"/>
      <c r="Z121" s="97"/>
      <c r="AA121" s="97"/>
      <c r="AB121" s="97"/>
    </row>
    <row r="122" spans="1:28">
      <c r="A122" s="97"/>
      <c r="B122" s="97"/>
      <c r="C122" s="92"/>
      <c r="D122" s="96"/>
      <c r="E122" s="96"/>
      <c r="F122" s="96"/>
      <c r="G122" s="95"/>
      <c r="H122" s="96"/>
      <c r="I122" s="92"/>
      <c r="J122" s="92"/>
      <c r="K122" s="97"/>
      <c r="L122" s="98"/>
      <c r="M122" s="98"/>
      <c r="N122" s="95"/>
      <c r="O122" s="99"/>
      <c r="P122" s="99"/>
      <c r="Q122" s="97"/>
      <c r="R122" s="92"/>
      <c r="S122" s="92"/>
      <c r="T122" s="92"/>
      <c r="U122" s="92"/>
      <c r="V122" s="92"/>
      <c r="W122" s="92"/>
      <c r="X122" s="100"/>
      <c r="Y122" s="97"/>
      <c r="Z122" s="97"/>
      <c r="AA122" s="97"/>
      <c r="AB122" s="97"/>
    </row>
    <row r="123" spans="1:28">
      <c r="A123" s="97"/>
      <c r="B123" s="97"/>
      <c r="C123" s="92"/>
      <c r="D123" s="96"/>
      <c r="E123" s="96"/>
      <c r="F123" s="96"/>
      <c r="G123" s="95"/>
      <c r="H123" s="96"/>
      <c r="I123" s="92"/>
      <c r="J123" s="92"/>
      <c r="K123" s="97"/>
      <c r="L123" s="98"/>
      <c r="M123" s="98"/>
      <c r="N123" s="95"/>
      <c r="O123" s="99"/>
      <c r="P123" s="99"/>
      <c r="Q123" s="97"/>
      <c r="R123" s="92"/>
      <c r="S123" s="92"/>
      <c r="T123" s="92"/>
      <c r="U123" s="92"/>
      <c r="V123" s="92"/>
      <c r="W123" s="92"/>
      <c r="X123" s="100"/>
      <c r="Y123" s="97"/>
      <c r="Z123" s="97"/>
      <c r="AA123" s="97"/>
      <c r="AB123" s="97"/>
    </row>
    <row r="124" spans="1:28">
      <c r="A124" s="97"/>
      <c r="B124" s="97"/>
      <c r="C124" s="92"/>
      <c r="D124" s="96"/>
      <c r="E124" s="96"/>
      <c r="F124" s="96"/>
      <c r="G124" s="95"/>
      <c r="H124" s="96"/>
      <c r="I124" s="92"/>
      <c r="J124" s="92"/>
      <c r="K124" s="97"/>
      <c r="L124" s="98"/>
      <c r="M124" s="98"/>
      <c r="N124" s="95"/>
      <c r="O124" s="99"/>
      <c r="P124" s="99"/>
      <c r="Q124" s="97"/>
      <c r="R124" s="92"/>
      <c r="S124" s="92"/>
      <c r="T124" s="92"/>
      <c r="U124" s="92"/>
      <c r="V124" s="92"/>
      <c r="W124" s="92"/>
      <c r="X124" s="100"/>
      <c r="Y124" s="97"/>
      <c r="Z124" s="97"/>
      <c r="AA124" s="97"/>
      <c r="AB124" s="97"/>
    </row>
    <row r="125" spans="1:28">
      <c r="A125" s="97"/>
      <c r="B125" s="97"/>
      <c r="C125" s="92"/>
      <c r="D125" s="96"/>
      <c r="E125" s="96"/>
      <c r="F125" s="96"/>
      <c r="G125" s="95"/>
      <c r="H125" s="96"/>
      <c r="I125" s="92"/>
      <c r="J125" s="92"/>
      <c r="K125" s="97"/>
      <c r="L125" s="98"/>
      <c r="M125" s="98"/>
      <c r="N125" s="95"/>
      <c r="O125" s="99"/>
      <c r="P125" s="99"/>
      <c r="Q125" s="97"/>
      <c r="R125" s="92"/>
      <c r="S125" s="92"/>
      <c r="T125" s="92"/>
      <c r="U125" s="92"/>
      <c r="V125" s="92"/>
      <c r="W125" s="92"/>
      <c r="X125" s="100"/>
      <c r="Y125" s="97"/>
      <c r="Z125" s="97"/>
      <c r="AA125" s="97"/>
      <c r="AB125" s="97"/>
    </row>
    <row r="126" spans="1:28">
      <c r="A126" s="97"/>
      <c r="B126" s="97"/>
      <c r="C126" s="92"/>
      <c r="D126" s="96"/>
      <c r="E126" s="96"/>
      <c r="F126" s="96"/>
      <c r="G126" s="95"/>
      <c r="H126" s="96"/>
      <c r="I126" s="92"/>
      <c r="J126" s="92"/>
      <c r="K126" s="97"/>
      <c r="L126" s="98"/>
      <c r="M126" s="98"/>
      <c r="N126" s="95"/>
      <c r="O126" s="99"/>
      <c r="P126" s="99"/>
      <c r="Q126" s="97"/>
      <c r="R126" s="92"/>
      <c r="S126" s="92"/>
      <c r="T126" s="92"/>
      <c r="U126" s="92"/>
      <c r="V126" s="92"/>
      <c r="W126" s="92"/>
      <c r="X126" s="100"/>
      <c r="Y126" s="97"/>
      <c r="Z126" s="97"/>
      <c r="AA126" s="97"/>
      <c r="AB126" s="97"/>
    </row>
    <row r="127" spans="1:28">
      <c r="A127" s="97"/>
      <c r="B127" s="97"/>
      <c r="C127" s="92"/>
      <c r="D127" s="96"/>
      <c r="E127" s="96"/>
      <c r="F127" s="96"/>
      <c r="G127" s="95"/>
      <c r="H127" s="96"/>
      <c r="I127" s="92"/>
      <c r="J127" s="92"/>
      <c r="K127" s="97"/>
      <c r="L127" s="98"/>
      <c r="M127" s="98"/>
      <c r="N127" s="95"/>
      <c r="O127" s="99"/>
      <c r="P127" s="99"/>
      <c r="Q127" s="97"/>
      <c r="R127" s="92"/>
      <c r="S127" s="92"/>
      <c r="T127" s="92"/>
      <c r="U127" s="92"/>
      <c r="V127" s="92"/>
      <c r="W127" s="92"/>
      <c r="X127" s="100"/>
      <c r="Y127" s="97"/>
      <c r="Z127" s="97"/>
      <c r="AA127" s="97"/>
      <c r="AB127" s="97"/>
    </row>
    <row r="128" spans="1:28">
      <c r="A128" s="97"/>
      <c r="B128" s="97"/>
      <c r="C128" s="92"/>
      <c r="D128" s="96"/>
      <c r="E128" s="96"/>
      <c r="F128" s="96"/>
      <c r="G128" s="95"/>
      <c r="H128" s="96"/>
      <c r="I128" s="92"/>
      <c r="J128" s="92"/>
      <c r="K128" s="97"/>
      <c r="L128" s="98"/>
      <c r="M128" s="98"/>
      <c r="N128" s="95"/>
      <c r="O128" s="99"/>
      <c r="P128" s="99"/>
      <c r="Q128" s="97"/>
      <c r="R128" s="92"/>
      <c r="S128" s="92"/>
      <c r="T128" s="92"/>
      <c r="U128" s="92"/>
      <c r="V128" s="92"/>
      <c r="W128" s="92"/>
      <c r="X128" s="100"/>
      <c r="Y128" s="97"/>
      <c r="Z128" s="97"/>
      <c r="AA128" s="97"/>
      <c r="AB128" s="97"/>
    </row>
    <row r="129" spans="1:28">
      <c r="A129" s="97"/>
      <c r="B129" s="97"/>
      <c r="C129" s="92"/>
      <c r="D129" s="96"/>
      <c r="E129" s="96"/>
      <c r="F129" s="96"/>
      <c r="G129" s="95"/>
      <c r="H129" s="96"/>
      <c r="I129" s="92"/>
      <c r="J129" s="92"/>
      <c r="K129" s="97"/>
      <c r="L129" s="98"/>
      <c r="M129" s="98"/>
      <c r="N129" s="95"/>
      <c r="O129" s="99"/>
      <c r="P129" s="99"/>
      <c r="Q129" s="97"/>
      <c r="R129" s="92"/>
      <c r="S129" s="92"/>
      <c r="T129" s="92"/>
      <c r="U129" s="92"/>
      <c r="V129" s="92"/>
      <c r="W129" s="92"/>
      <c r="X129" s="100"/>
      <c r="Y129" s="97"/>
      <c r="Z129" s="97"/>
      <c r="AA129" s="97"/>
      <c r="AB129" s="97"/>
    </row>
    <row r="130" spans="1:28">
      <c r="A130" s="97"/>
      <c r="B130" s="97"/>
      <c r="C130" s="92"/>
      <c r="D130" s="96"/>
      <c r="E130" s="96"/>
      <c r="F130" s="96"/>
      <c r="G130" s="95"/>
      <c r="H130" s="96"/>
      <c r="I130" s="92"/>
      <c r="J130" s="92"/>
      <c r="K130" s="97"/>
      <c r="L130" s="98"/>
      <c r="M130" s="98"/>
      <c r="N130" s="95"/>
      <c r="O130" s="99"/>
      <c r="P130" s="99"/>
      <c r="Q130" s="97"/>
      <c r="R130" s="92"/>
      <c r="S130" s="92"/>
      <c r="T130" s="92"/>
      <c r="U130" s="92"/>
      <c r="V130" s="92"/>
      <c r="W130" s="92"/>
      <c r="X130" s="100"/>
      <c r="Y130" s="97"/>
      <c r="Z130" s="97"/>
      <c r="AA130" s="97"/>
      <c r="AB130" s="97"/>
    </row>
    <row r="131" spans="1:28">
      <c r="A131" s="97"/>
      <c r="B131" s="97"/>
      <c r="C131" s="92"/>
      <c r="D131" s="96"/>
      <c r="E131" s="96"/>
      <c r="F131" s="96"/>
      <c r="G131" s="95"/>
      <c r="H131" s="96"/>
      <c r="I131" s="92"/>
      <c r="J131" s="92"/>
      <c r="K131" s="97"/>
      <c r="L131" s="98"/>
      <c r="M131" s="98"/>
      <c r="N131" s="95"/>
      <c r="O131" s="99"/>
      <c r="P131" s="99"/>
      <c r="Q131" s="97"/>
      <c r="R131" s="92"/>
      <c r="S131" s="92"/>
      <c r="T131" s="92"/>
      <c r="U131" s="92"/>
      <c r="V131" s="92"/>
      <c r="W131" s="92"/>
      <c r="X131" s="100"/>
      <c r="Y131" s="97"/>
      <c r="Z131" s="97"/>
      <c r="AA131" s="97"/>
      <c r="AB131" s="97"/>
    </row>
    <row r="132" spans="1:28">
      <c r="A132" s="97"/>
      <c r="B132" s="97"/>
      <c r="C132" s="92"/>
      <c r="D132" s="96"/>
      <c r="E132" s="96"/>
      <c r="F132" s="96"/>
      <c r="G132" s="95"/>
      <c r="H132" s="96"/>
      <c r="I132" s="92"/>
      <c r="J132" s="92"/>
      <c r="K132" s="97"/>
      <c r="L132" s="98"/>
      <c r="M132" s="98"/>
      <c r="N132" s="95"/>
      <c r="O132" s="99"/>
      <c r="P132" s="99"/>
      <c r="Q132" s="97"/>
      <c r="R132" s="92"/>
      <c r="S132" s="92"/>
      <c r="T132" s="92"/>
      <c r="U132" s="92"/>
      <c r="V132" s="92"/>
      <c r="W132" s="92"/>
      <c r="X132" s="100"/>
      <c r="Y132" s="97"/>
      <c r="Z132" s="97"/>
      <c r="AA132" s="97"/>
      <c r="AB132" s="97"/>
    </row>
    <row r="133" spans="1:28">
      <c r="A133" s="97"/>
      <c r="B133" s="97"/>
      <c r="C133" s="92"/>
      <c r="D133" s="96"/>
      <c r="E133" s="96"/>
      <c r="F133" s="96"/>
      <c r="G133" s="95"/>
      <c r="H133" s="96"/>
      <c r="I133" s="92"/>
      <c r="J133" s="92"/>
      <c r="K133" s="97"/>
      <c r="L133" s="98"/>
      <c r="M133" s="98"/>
      <c r="N133" s="95"/>
      <c r="O133" s="99"/>
      <c r="P133" s="99"/>
      <c r="Q133" s="97"/>
      <c r="R133" s="92"/>
      <c r="S133" s="92"/>
      <c r="T133" s="92"/>
      <c r="U133" s="92"/>
      <c r="V133" s="92"/>
      <c r="W133" s="92"/>
      <c r="X133" s="100"/>
      <c r="Y133" s="97"/>
      <c r="Z133" s="97"/>
      <c r="AA133" s="97"/>
      <c r="AB133" s="97"/>
    </row>
    <row r="134" spans="1:28">
      <c r="A134" s="97"/>
      <c r="B134" s="97"/>
      <c r="C134" s="92"/>
      <c r="D134" s="96"/>
      <c r="E134" s="96"/>
      <c r="F134" s="96"/>
      <c r="G134" s="95"/>
      <c r="H134" s="96"/>
      <c r="I134" s="92"/>
      <c r="J134" s="92"/>
      <c r="K134" s="97"/>
      <c r="L134" s="98"/>
      <c r="M134" s="98"/>
      <c r="N134" s="95"/>
      <c r="O134" s="99"/>
      <c r="P134" s="99"/>
      <c r="Q134" s="97"/>
      <c r="R134" s="92"/>
      <c r="S134" s="92"/>
      <c r="T134" s="92"/>
      <c r="U134" s="92"/>
      <c r="V134" s="92"/>
      <c r="W134" s="92"/>
      <c r="X134" s="100"/>
      <c r="Y134" s="97"/>
      <c r="Z134" s="97"/>
      <c r="AA134" s="97"/>
      <c r="AB134" s="97"/>
    </row>
    <row r="135" spans="1:28">
      <c r="A135" s="97"/>
      <c r="B135" s="97"/>
      <c r="C135" s="92"/>
      <c r="D135" s="96"/>
      <c r="E135" s="96"/>
      <c r="F135" s="96"/>
      <c r="G135" s="95"/>
      <c r="H135" s="96"/>
      <c r="I135" s="92"/>
      <c r="J135" s="92"/>
      <c r="K135" s="97"/>
      <c r="L135" s="98"/>
      <c r="M135" s="98"/>
      <c r="N135" s="95"/>
      <c r="O135" s="99"/>
      <c r="P135" s="99"/>
      <c r="Q135" s="97"/>
      <c r="R135" s="92"/>
      <c r="S135" s="92"/>
      <c r="T135" s="92"/>
      <c r="U135" s="92"/>
      <c r="V135" s="92"/>
      <c r="W135" s="92"/>
      <c r="X135" s="100"/>
      <c r="Y135" s="97"/>
      <c r="Z135" s="97"/>
      <c r="AA135" s="97"/>
      <c r="AB135" s="97"/>
    </row>
    <row r="136" spans="1:28">
      <c r="A136" s="97"/>
      <c r="B136" s="97"/>
      <c r="C136" s="92"/>
      <c r="D136" s="96"/>
      <c r="E136" s="96"/>
      <c r="F136" s="96"/>
      <c r="G136" s="95"/>
      <c r="H136" s="96"/>
      <c r="I136" s="92"/>
      <c r="J136" s="92"/>
      <c r="K136" s="97"/>
      <c r="L136" s="98"/>
      <c r="M136" s="98"/>
      <c r="N136" s="95"/>
      <c r="O136" s="99"/>
      <c r="P136" s="99"/>
      <c r="Q136" s="97"/>
      <c r="R136" s="92"/>
      <c r="S136" s="92"/>
      <c r="T136" s="92"/>
      <c r="U136" s="92"/>
      <c r="V136" s="92"/>
      <c r="W136" s="92"/>
      <c r="X136" s="100"/>
      <c r="Y136" s="97"/>
      <c r="Z136" s="97"/>
      <c r="AA136" s="97"/>
      <c r="AB136" s="97"/>
    </row>
    <row r="137" spans="1:28">
      <c r="A137" s="97"/>
      <c r="B137" s="97"/>
      <c r="C137" s="92"/>
      <c r="D137" s="96"/>
      <c r="E137" s="96"/>
      <c r="F137" s="96"/>
      <c r="G137" s="95"/>
      <c r="H137" s="96"/>
      <c r="I137" s="92"/>
      <c r="J137" s="92"/>
      <c r="K137" s="97"/>
      <c r="L137" s="98"/>
      <c r="M137" s="98"/>
      <c r="N137" s="95"/>
      <c r="O137" s="99"/>
      <c r="P137" s="99"/>
      <c r="Q137" s="97"/>
      <c r="R137" s="92"/>
      <c r="S137" s="92"/>
      <c r="T137" s="92"/>
      <c r="U137" s="92"/>
      <c r="V137" s="92"/>
      <c r="W137" s="92"/>
      <c r="X137" s="100"/>
      <c r="Y137" s="97"/>
      <c r="Z137" s="97"/>
      <c r="AA137" s="97"/>
      <c r="AB137" s="97"/>
    </row>
    <row r="138" spans="1:28">
      <c r="A138" s="97"/>
      <c r="B138" s="97"/>
      <c r="C138" s="92"/>
      <c r="D138" s="96"/>
      <c r="E138" s="96"/>
      <c r="F138" s="96"/>
      <c r="G138" s="95"/>
      <c r="H138" s="96"/>
      <c r="I138" s="92"/>
      <c r="J138" s="92"/>
      <c r="K138" s="97"/>
      <c r="L138" s="98"/>
      <c r="M138" s="98"/>
      <c r="N138" s="95"/>
      <c r="O138" s="99"/>
      <c r="P138" s="99"/>
      <c r="Q138" s="97"/>
      <c r="R138" s="92"/>
      <c r="S138" s="92"/>
      <c r="T138" s="92"/>
      <c r="U138" s="92"/>
      <c r="V138" s="92"/>
      <c r="W138" s="92"/>
      <c r="X138" s="100"/>
      <c r="Y138" s="97"/>
      <c r="Z138" s="97"/>
      <c r="AA138" s="97"/>
      <c r="AB138" s="97"/>
    </row>
    <row r="139" spans="1:28">
      <c r="A139" s="97"/>
      <c r="B139" s="97"/>
      <c r="C139" s="92"/>
      <c r="D139" s="96"/>
      <c r="E139" s="96"/>
      <c r="F139" s="96"/>
      <c r="G139" s="95"/>
      <c r="H139" s="96"/>
      <c r="I139" s="92"/>
      <c r="J139" s="92"/>
      <c r="K139" s="97"/>
      <c r="L139" s="98"/>
      <c r="M139" s="98"/>
      <c r="N139" s="95"/>
      <c r="O139" s="99"/>
      <c r="P139" s="99"/>
      <c r="Q139" s="97"/>
      <c r="R139" s="92"/>
      <c r="S139" s="92"/>
      <c r="T139" s="92"/>
      <c r="U139" s="92"/>
      <c r="V139" s="92"/>
      <c r="W139" s="92"/>
      <c r="X139" s="100"/>
      <c r="Y139" s="97"/>
      <c r="Z139" s="97"/>
      <c r="AA139" s="97"/>
      <c r="AB139" s="97"/>
    </row>
    <row r="140" spans="1:28">
      <c r="A140" s="97"/>
      <c r="B140" s="97"/>
      <c r="C140" s="92"/>
      <c r="D140" s="96"/>
      <c r="E140" s="96"/>
      <c r="F140" s="96"/>
      <c r="G140" s="95"/>
      <c r="H140" s="96"/>
      <c r="I140" s="92"/>
      <c r="J140" s="92"/>
      <c r="K140" s="97"/>
      <c r="L140" s="98"/>
      <c r="M140" s="98"/>
      <c r="N140" s="95"/>
      <c r="O140" s="99"/>
      <c r="P140" s="99"/>
      <c r="Q140" s="97"/>
      <c r="R140" s="92"/>
      <c r="S140" s="92"/>
      <c r="T140" s="92"/>
      <c r="U140" s="92"/>
      <c r="V140" s="92"/>
      <c r="W140" s="92"/>
      <c r="X140" s="100"/>
      <c r="Y140" s="97"/>
      <c r="Z140" s="97"/>
      <c r="AA140" s="97"/>
      <c r="AB140" s="97"/>
    </row>
    <row r="141" spans="1:28">
      <c r="A141" s="97"/>
      <c r="B141" s="97"/>
      <c r="C141" s="92"/>
      <c r="D141" s="96"/>
      <c r="E141" s="96"/>
      <c r="F141" s="96"/>
      <c r="G141" s="95"/>
      <c r="H141" s="96"/>
      <c r="I141" s="92"/>
      <c r="J141" s="92"/>
      <c r="K141" s="97"/>
      <c r="L141" s="98"/>
      <c r="M141" s="98"/>
      <c r="N141" s="95"/>
      <c r="O141" s="99"/>
      <c r="P141" s="99"/>
      <c r="Q141" s="97"/>
      <c r="R141" s="92"/>
      <c r="S141" s="92"/>
      <c r="T141" s="92"/>
      <c r="U141" s="92"/>
      <c r="V141" s="92"/>
      <c r="W141" s="92"/>
      <c r="X141" s="100"/>
      <c r="Y141" s="97"/>
      <c r="Z141" s="97"/>
      <c r="AA141" s="97"/>
      <c r="AB141" s="97"/>
    </row>
    <row r="142" spans="1:28">
      <c r="A142" s="97"/>
      <c r="B142" s="97"/>
      <c r="C142" s="92"/>
      <c r="D142" s="96"/>
      <c r="E142" s="96"/>
      <c r="F142" s="96"/>
      <c r="G142" s="95"/>
      <c r="H142" s="96"/>
      <c r="I142" s="92"/>
      <c r="J142" s="92"/>
      <c r="K142" s="97"/>
      <c r="L142" s="98"/>
      <c r="M142" s="98"/>
      <c r="N142" s="95"/>
      <c r="O142" s="99"/>
      <c r="P142" s="99"/>
      <c r="Q142" s="97"/>
      <c r="R142" s="92"/>
      <c r="S142" s="92"/>
      <c r="T142" s="92"/>
      <c r="U142" s="92"/>
      <c r="V142" s="92"/>
      <c r="W142" s="92"/>
      <c r="X142" s="100"/>
      <c r="Y142" s="97"/>
      <c r="Z142" s="97"/>
      <c r="AA142" s="97"/>
      <c r="AB142" s="97"/>
    </row>
    <row r="143" spans="1:28">
      <c r="A143" s="97"/>
      <c r="B143" s="97"/>
      <c r="C143" s="92"/>
      <c r="D143" s="96"/>
      <c r="E143" s="96"/>
      <c r="F143" s="96"/>
      <c r="G143" s="95"/>
      <c r="H143" s="96"/>
      <c r="I143" s="92"/>
      <c r="J143" s="92"/>
      <c r="K143" s="97"/>
      <c r="L143" s="98"/>
      <c r="M143" s="98"/>
      <c r="N143" s="95"/>
      <c r="O143" s="99"/>
      <c r="P143" s="99"/>
      <c r="Q143" s="97"/>
      <c r="R143" s="92"/>
      <c r="S143" s="92"/>
      <c r="T143" s="92"/>
      <c r="U143" s="92"/>
      <c r="V143" s="92"/>
      <c r="W143" s="92"/>
      <c r="X143" s="100"/>
      <c r="Y143" s="97"/>
      <c r="Z143" s="97"/>
      <c r="AA143" s="97"/>
      <c r="AB143" s="97"/>
    </row>
    <row r="144" spans="1:28">
      <c r="A144" s="97"/>
      <c r="B144" s="97"/>
      <c r="C144" s="92"/>
      <c r="D144" s="96"/>
      <c r="E144" s="96"/>
      <c r="F144" s="96"/>
      <c r="G144" s="95"/>
      <c r="H144" s="96"/>
      <c r="I144" s="92"/>
      <c r="J144" s="92"/>
      <c r="K144" s="97"/>
      <c r="L144" s="98"/>
      <c r="M144" s="98"/>
      <c r="N144" s="95"/>
      <c r="O144" s="99"/>
      <c r="P144" s="99"/>
      <c r="Q144" s="97"/>
      <c r="R144" s="92"/>
      <c r="S144" s="92"/>
      <c r="T144" s="92"/>
      <c r="U144" s="92"/>
      <c r="V144" s="92"/>
      <c r="W144" s="92"/>
      <c r="X144" s="100"/>
      <c r="Y144" s="97"/>
      <c r="Z144" s="97"/>
      <c r="AA144" s="97"/>
      <c r="AB144" s="97"/>
    </row>
    <row r="145" spans="1:28">
      <c r="A145" s="97"/>
      <c r="B145" s="97"/>
      <c r="C145" s="92"/>
      <c r="D145" s="96"/>
      <c r="E145" s="96"/>
      <c r="F145" s="96"/>
      <c r="G145" s="95"/>
      <c r="H145" s="96"/>
      <c r="I145" s="92"/>
      <c r="J145" s="92"/>
      <c r="K145" s="97"/>
      <c r="L145" s="98"/>
      <c r="M145" s="98"/>
      <c r="N145" s="95"/>
      <c r="O145" s="99"/>
      <c r="P145" s="99"/>
      <c r="Q145" s="97"/>
      <c r="R145" s="92"/>
      <c r="S145" s="92"/>
      <c r="T145" s="92"/>
      <c r="U145" s="92"/>
      <c r="V145" s="92"/>
      <c r="W145" s="92"/>
      <c r="X145" s="100"/>
      <c r="Y145" s="97"/>
      <c r="Z145" s="97"/>
      <c r="AA145" s="97"/>
      <c r="AB145" s="97"/>
    </row>
    <row r="146" spans="1:28">
      <c r="A146" s="97"/>
      <c r="B146" s="97"/>
      <c r="C146" s="92"/>
      <c r="D146" s="96"/>
      <c r="E146" s="96"/>
      <c r="F146" s="96"/>
      <c r="G146" s="95"/>
      <c r="H146" s="96"/>
      <c r="I146" s="92"/>
      <c r="J146" s="92"/>
      <c r="K146" s="97"/>
      <c r="L146" s="98"/>
      <c r="M146" s="98"/>
      <c r="N146" s="95"/>
      <c r="O146" s="99"/>
      <c r="P146" s="99"/>
      <c r="Q146" s="97"/>
      <c r="R146" s="92"/>
      <c r="S146" s="92"/>
      <c r="T146" s="92"/>
      <c r="U146" s="92"/>
      <c r="V146" s="92"/>
      <c r="W146" s="92"/>
      <c r="X146" s="100"/>
      <c r="Y146" s="97"/>
      <c r="Z146" s="97"/>
      <c r="AA146" s="97"/>
      <c r="AB146" s="97"/>
    </row>
    <row r="147" spans="1:28">
      <c r="A147" s="97"/>
      <c r="B147" s="97"/>
      <c r="C147" s="92"/>
      <c r="D147" s="96"/>
      <c r="E147" s="96"/>
      <c r="F147" s="96"/>
      <c r="G147" s="95"/>
      <c r="H147" s="96"/>
      <c r="I147" s="92"/>
      <c r="J147" s="92"/>
      <c r="K147" s="97"/>
      <c r="L147" s="98"/>
      <c r="M147" s="98"/>
      <c r="N147" s="95"/>
      <c r="O147" s="99"/>
      <c r="P147" s="99"/>
      <c r="Q147" s="97"/>
      <c r="R147" s="92"/>
      <c r="S147" s="92"/>
      <c r="T147" s="92"/>
      <c r="U147" s="92"/>
      <c r="V147" s="92"/>
      <c r="W147" s="92"/>
      <c r="X147" s="100"/>
      <c r="Y147" s="97"/>
      <c r="Z147" s="97"/>
      <c r="AA147" s="97"/>
      <c r="AB147" s="97"/>
    </row>
    <row r="148" spans="1:28">
      <c r="A148" s="97"/>
      <c r="B148" s="97"/>
      <c r="C148" s="92"/>
      <c r="D148" s="96"/>
      <c r="E148" s="96"/>
      <c r="F148" s="96"/>
      <c r="G148" s="95"/>
      <c r="H148" s="96"/>
      <c r="I148" s="92"/>
      <c r="J148" s="92"/>
      <c r="K148" s="97"/>
      <c r="L148" s="98"/>
      <c r="M148" s="98"/>
      <c r="N148" s="95"/>
      <c r="O148" s="99"/>
      <c r="P148" s="99"/>
      <c r="Q148" s="97"/>
      <c r="R148" s="92"/>
      <c r="S148" s="92"/>
      <c r="T148" s="92"/>
      <c r="U148" s="92"/>
      <c r="V148" s="92"/>
      <c r="W148" s="92"/>
      <c r="X148" s="100"/>
      <c r="Y148" s="97"/>
      <c r="Z148" s="97"/>
      <c r="AA148" s="97"/>
      <c r="AB148" s="97"/>
    </row>
    <row r="149" spans="1:28">
      <c r="A149" s="97"/>
      <c r="B149" s="97"/>
      <c r="C149" s="92"/>
      <c r="D149" s="96"/>
      <c r="E149" s="96"/>
      <c r="F149" s="96"/>
      <c r="G149" s="95"/>
      <c r="H149" s="96"/>
      <c r="I149" s="92"/>
      <c r="J149" s="92"/>
      <c r="K149" s="97"/>
      <c r="L149" s="98"/>
      <c r="M149" s="98"/>
      <c r="N149" s="95"/>
      <c r="O149" s="99"/>
      <c r="P149" s="99"/>
      <c r="Q149" s="97"/>
      <c r="R149" s="92"/>
      <c r="S149" s="92"/>
      <c r="T149" s="92"/>
      <c r="U149" s="92"/>
      <c r="V149" s="92"/>
      <c r="W149" s="92"/>
      <c r="X149" s="100"/>
      <c r="Y149" s="97"/>
      <c r="Z149" s="97"/>
      <c r="AA149" s="97"/>
      <c r="AB149" s="97"/>
    </row>
    <row r="150" spans="1:28">
      <c r="A150" s="97"/>
      <c r="B150" s="97"/>
      <c r="C150" s="92"/>
      <c r="D150" s="96"/>
      <c r="E150" s="96"/>
      <c r="F150" s="96"/>
      <c r="G150" s="95"/>
      <c r="H150" s="96"/>
      <c r="I150" s="92"/>
      <c r="J150" s="92"/>
      <c r="K150" s="97"/>
      <c r="L150" s="98"/>
      <c r="M150" s="98"/>
      <c r="N150" s="95"/>
      <c r="O150" s="99"/>
      <c r="P150" s="99"/>
      <c r="Q150" s="97"/>
      <c r="R150" s="92"/>
      <c r="S150" s="92"/>
      <c r="T150" s="92"/>
      <c r="U150" s="92"/>
      <c r="V150" s="92"/>
      <c r="W150" s="92"/>
      <c r="X150" s="100"/>
      <c r="Y150" s="97"/>
      <c r="Z150" s="97"/>
      <c r="AA150" s="97"/>
      <c r="AB150" s="97"/>
    </row>
    <row r="151" spans="1:28">
      <c r="A151" s="97"/>
      <c r="B151" s="97"/>
      <c r="C151" s="92"/>
      <c r="D151" s="96"/>
      <c r="E151" s="96"/>
      <c r="F151" s="96"/>
      <c r="G151" s="95"/>
      <c r="H151" s="96"/>
      <c r="I151" s="92"/>
      <c r="J151" s="92"/>
      <c r="K151" s="97"/>
      <c r="L151" s="98"/>
      <c r="M151" s="98"/>
      <c r="N151" s="95"/>
      <c r="O151" s="99"/>
      <c r="P151" s="99"/>
      <c r="Q151" s="97"/>
      <c r="R151" s="92"/>
      <c r="S151" s="92"/>
      <c r="T151" s="92"/>
      <c r="U151" s="92"/>
      <c r="V151" s="92"/>
      <c r="W151" s="92"/>
      <c r="X151" s="100"/>
      <c r="Y151" s="97"/>
      <c r="Z151" s="97"/>
      <c r="AA151" s="97"/>
      <c r="AB151" s="97"/>
    </row>
    <row r="152" spans="1:28">
      <c r="A152" s="97"/>
      <c r="B152" s="97"/>
      <c r="C152" s="92"/>
      <c r="D152" s="96"/>
      <c r="E152" s="96"/>
      <c r="F152" s="96"/>
      <c r="G152" s="95"/>
      <c r="H152" s="96"/>
      <c r="I152" s="92"/>
      <c r="J152" s="92"/>
      <c r="K152" s="97"/>
      <c r="L152" s="98"/>
      <c r="M152" s="98"/>
      <c r="N152" s="95"/>
      <c r="O152" s="99"/>
      <c r="P152" s="99"/>
      <c r="Q152" s="97"/>
      <c r="R152" s="92"/>
      <c r="S152" s="92"/>
      <c r="T152" s="92"/>
      <c r="U152" s="92"/>
      <c r="V152" s="92"/>
      <c r="W152" s="92"/>
      <c r="X152" s="100"/>
      <c r="Y152" s="97"/>
      <c r="Z152" s="97"/>
      <c r="AA152" s="97"/>
      <c r="AB152" s="97"/>
    </row>
    <row r="153" spans="1:28">
      <c r="A153" s="97"/>
      <c r="B153" s="97"/>
      <c r="C153" s="92"/>
      <c r="D153" s="96"/>
      <c r="E153" s="96"/>
      <c r="F153" s="96"/>
      <c r="G153" s="95"/>
      <c r="H153" s="96"/>
      <c r="I153" s="92"/>
      <c r="J153" s="92"/>
      <c r="K153" s="97"/>
      <c r="L153" s="98"/>
      <c r="M153" s="98"/>
      <c r="N153" s="95"/>
      <c r="O153" s="99"/>
      <c r="P153" s="99"/>
      <c r="Q153" s="97"/>
      <c r="R153" s="92"/>
      <c r="S153" s="92"/>
      <c r="T153" s="92"/>
      <c r="U153" s="92"/>
      <c r="V153" s="92"/>
      <c r="W153" s="92"/>
      <c r="X153" s="100"/>
      <c r="Y153" s="97"/>
      <c r="Z153" s="97"/>
      <c r="AA153" s="97"/>
      <c r="AB153" s="97"/>
    </row>
    <row r="154" spans="1:28">
      <c r="A154" s="97"/>
      <c r="B154" s="97"/>
      <c r="C154" s="92"/>
      <c r="D154" s="96"/>
      <c r="E154" s="96"/>
      <c r="F154" s="96"/>
      <c r="G154" s="95"/>
      <c r="H154" s="96"/>
      <c r="I154" s="92"/>
      <c r="J154" s="92"/>
      <c r="K154" s="97"/>
      <c r="L154" s="98"/>
      <c r="M154" s="98"/>
      <c r="N154" s="95"/>
      <c r="O154" s="99"/>
      <c r="P154" s="99"/>
      <c r="Q154" s="97"/>
      <c r="R154" s="92"/>
      <c r="S154" s="92"/>
      <c r="T154" s="92"/>
      <c r="U154" s="92"/>
      <c r="V154" s="92"/>
      <c r="W154" s="92"/>
      <c r="X154" s="100"/>
      <c r="Y154" s="97"/>
      <c r="Z154" s="97"/>
      <c r="AA154" s="97"/>
      <c r="AB154" s="97"/>
    </row>
    <row r="155" spans="1:28">
      <c r="A155" s="97"/>
      <c r="B155" s="97"/>
      <c r="C155" s="92"/>
      <c r="D155" s="96"/>
      <c r="E155" s="96"/>
      <c r="F155" s="96"/>
      <c r="G155" s="95"/>
      <c r="H155" s="96"/>
      <c r="I155" s="92"/>
      <c r="J155" s="92"/>
      <c r="K155" s="97"/>
      <c r="L155" s="98"/>
      <c r="M155" s="98"/>
      <c r="N155" s="95"/>
      <c r="O155" s="99"/>
      <c r="P155" s="99"/>
      <c r="Q155" s="97"/>
      <c r="R155" s="92"/>
      <c r="S155" s="92"/>
      <c r="T155" s="92"/>
      <c r="U155" s="92"/>
      <c r="V155" s="92"/>
      <c r="W155" s="92"/>
      <c r="X155" s="100"/>
      <c r="Y155" s="97"/>
      <c r="Z155" s="97"/>
      <c r="AA155" s="97"/>
      <c r="AB155" s="97"/>
    </row>
    <row r="156" spans="1:28">
      <c r="A156" s="97"/>
      <c r="B156" s="97"/>
      <c r="C156" s="92"/>
      <c r="D156" s="96"/>
      <c r="E156" s="96"/>
      <c r="F156" s="96"/>
      <c r="G156" s="95"/>
      <c r="H156" s="96"/>
      <c r="I156" s="92"/>
      <c r="J156" s="92"/>
      <c r="K156" s="97"/>
      <c r="L156" s="98"/>
      <c r="M156" s="98"/>
      <c r="N156" s="95"/>
      <c r="O156" s="99"/>
      <c r="P156" s="99"/>
      <c r="Q156" s="97"/>
      <c r="R156" s="92"/>
      <c r="S156" s="92"/>
      <c r="T156" s="92"/>
      <c r="U156" s="92"/>
      <c r="V156" s="92"/>
      <c r="W156" s="92"/>
      <c r="X156" s="100"/>
      <c r="Y156" s="97"/>
      <c r="Z156" s="97"/>
      <c r="AA156" s="97"/>
      <c r="AB156" s="97"/>
    </row>
    <row r="157" spans="1:28">
      <c r="A157" s="97"/>
      <c r="B157" s="97"/>
      <c r="C157" s="92"/>
      <c r="D157" s="96"/>
      <c r="E157" s="96"/>
      <c r="F157" s="96"/>
      <c r="G157" s="95"/>
      <c r="H157" s="96"/>
      <c r="I157" s="92"/>
      <c r="J157" s="92"/>
      <c r="K157" s="97"/>
      <c r="L157" s="98"/>
      <c r="M157" s="98"/>
      <c r="N157" s="95"/>
      <c r="O157" s="99"/>
      <c r="P157" s="99"/>
      <c r="Q157" s="97"/>
      <c r="R157" s="92"/>
      <c r="S157" s="92"/>
      <c r="T157" s="92"/>
      <c r="U157" s="92"/>
      <c r="V157" s="92"/>
      <c r="W157" s="92"/>
      <c r="X157" s="100"/>
      <c r="Y157" s="97"/>
      <c r="Z157" s="97"/>
      <c r="AA157" s="97"/>
      <c r="AB157" s="97"/>
    </row>
    <row r="158" spans="1:28">
      <c r="A158" s="97"/>
      <c r="B158" s="97"/>
      <c r="C158" s="92"/>
      <c r="D158" s="96"/>
      <c r="E158" s="96"/>
      <c r="F158" s="96"/>
      <c r="G158" s="95"/>
      <c r="H158" s="96"/>
      <c r="I158" s="92"/>
      <c r="J158" s="92"/>
      <c r="K158" s="97"/>
      <c r="L158" s="98"/>
      <c r="M158" s="98"/>
      <c r="N158" s="95"/>
      <c r="O158" s="99"/>
      <c r="P158" s="99"/>
      <c r="Q158" s="97"/>
      <c r="R158" s="92"/>
      <c r="S158" s="92"/>
      <c r="T158" s="92"/>
      <c r="U158" s="92"/>
      <c r="V158" s="92"/>
      <c r="W158" s="92"/>
      <c r="X158" s="100"/>
      <c r="Y158" s="97"/>
      <c r="Z158" s="97"/>
      <c r="AA158" s="97"/>
      <c r="AB158" s="97"/>
    </row>
    <row r="159" spans="1:28">
      <c r="A159" s="97"/>
      <c r="B159" s="97"/>
      <c r="C159" s="92"/>
      <c r="D159" s="96"/>
      <c r="E159" s="96"/>
      <c r="F159" s="96"/>
      <c r="G159" s="95"/>
      <c r="H159" s="96"/>
      <c r="I159" s="92"/>
      <c r="J159" s="92"/>
      <c r="K159" s="97"/>
      <c r="L159" s="98"/>
      <c r="M159" s="98"/>
      <c r="N159" s="95"/>
      <c r="O159" s="99"/>
      <c r="P159" s="99"/>
      <c r="Q159" s="97"/>
      <c r="R159" s="92"/>
      <c r="S159" s="92"/>
      <c r="T159" s="92"/>
      <c r="U159" s="92"/>
      <c r="V159" s="92"/>
      <c r="W159" s="92"/>
      <c r="X159" s="100"/>
      <c r="Y159" s="97"/>
      <c r="Z159" s="97"/>
      <c r="AA159" s="97"/>
      <c r="AB159" s="97"/>
    </row>
    <row r="160" spans="1:28">
      <c r="A160" s="97"/>
      <c r="B160" s="97"/>
      <c r="C160" s="92"/>
      <c r="D160" s="96"/>
      <c r="E160" s="96"/>
      <c r="F160" s="96"/>
      <c r="G160" s="95"/>
      <c r="H160" s="96"/>
      <c r="I160" s="92"/>
      <c r="J160" s="92"/>
      <c r="K160" s="97"/>
      <c r="L160" s="98"/>
      <c r="M160" s="98"/>
      <c r="N160" s="95"/>
      <c r="O160" s="99"/>
      <c r="P160" s="99"/>
      <c r="Q160" s="97"/>
      <c r="R160" s="92"/>
      <c r="S160" s="92"/>
      <c r="T160" s="92"/>
      <c r="U160" s="92"/>
      <c r="V160" s="92"/>
      <c r="W160" s="92"/>
      <c r="X160" s="100"/>
      <c r="Y160" s="97"/>
      <c r="Z160" s="97"/>
      <c r="AA160" s="97"/>
      <c r="AB160" s="97"/>
    </row>
    <row r="161" spans="1:28">
      <c r="A161" s="97"/>
      <c r="B161" s="97"/>
      <c r="C161" s="92"/>
      <c r="D161" s="96"/>
      <c r="E161" s="96"/>
      <c r="F161" s="96"/>
      <c r="G161" s="95"/>
      <c r="H161" s="96"/>
      <c r="I161" s="92"/>
      <c r="J161" s="92"/>
      <c r="K161" s="97"/>
      <c r="L161" s="98"/>
      <c r="M161" s="98"/>
      <c r="N161" s="95"/>
      <c r="O161" s="99"/>
      <c r="P161" s="99"/>
      <c r="Q161" s="97"/>
      <c r="R161" s="92"/>
      <c r="S161" s="92"/>
      <c r="T161" s="92"/>
      <c r="U161" s="92"/>
      <c r="V161" s="92"/>
      <c r="W161" s="92"/>
      <c r="X161" s="100"/>
      <c r="Y161" s="97"/>
      <c r="Z161" s="97"/>
      <c r="AA161" s="97"/>
      <c r="AB161" s="97"/>
    </row>
    <row r="162" spans="1:28">
      <c r="A162" s="97"/>
      <c r="B162" s="97"/>
      <c r="C162" s="92"/>
      <c r="D162" s="96"/>
      <c r="E162" s="96"/>
      <c r="F162" s="96"/>
      <c r="G162" s="95"/>
      <c r="H162" s="96"/>
      <c r="I162" s="92"/>
      <c r="J162" s="92"/>
      <c r="K162" s="97"/>
      <c r="L162" s="98"/>
      <c r="M162" s="98"/>
      <c r="N162" s="95"/>
      <c r="O162" s="99"/>
      <c r="P162" s="99"/>
      <c r="Q162" s="97"/>
      <c r="R162" s="92"/>
      <c r="S162" s="92"/>
      <c r="T162" s="92"/>
      <c r="U162" s="92"/>
      <c r="V162" s="92"/>
      <c r="W162" s="92"/>
      <c r="X162" s="100"/>
      <c r="Y162" s="97"/>
      <c r="Z162" s="97"/>
      <c r="AA162" s="97"/>
      <c r="AB162" s="97"/>
    </row>
    <row r="163" spans="1:28">
      <c r="A163" s="97"/>
      <c r="B163" s="97"/>
      <c r="C163" s="92"/>
      <c r="D163" s="96"/>
      <c r="E163" s="96"/>
      <c r="F163" s="96"/>
      <c r="G163" s="95"/>
      <c r="H163" s="96"/>
      <c r="I163" s="92"/>
      <c r="J163" s="92"/>
      <c r="K163" s="97"/>
      <c r="L163" s="98"/>
      <c r="M163" s="98"/>
      <c r="N163" s="95"/>
      <c r="O163" s="99"/>
      <c r="P163" s="99"/>
      <c r="Q163" s="97"/>
      <c r="R163" s="92"/>
      <c r="S163" s="92"/>
      <c r="T163" s="92"/>
      <c r="U163" s="92"/>
      <c r="V163" s="92"/>
      <c r="W163" s="92"/>
      <c r="X163" s="100"/>
      <c r="Y163" s="97"/>
      <c r="Z163" s="97"/>
      <c r="AA163" s="97"/>
      <c r="AB163" s="97"/>
    </row>
    <row r="164" spans="1:28">
      <c r="A164" s="97"/>
      <c r="B164" s="97"/>
      <c r="C164" s="92"/>
      <c r="D164" s="96"/>
      <c r="E164" s="96"/>
      <c r="F164" s="96"/>
      <c r="G164" s="95"/>
      <c r="H164" s="96"/>
      <c r="I164" s="92"/>
      <c r="J164" s="92"/>
      <c r="K164" s="97"/>
      <c r="L164" s="98"/>
      <c r="M164" s="98"/>
      <c r="N164" s="95"/>
      <c r="O164" s="99"/>
      <c r="P164" s="99"/>
      <c r="Q164" s="97"/>
      <c r="R164" s="92"/>
      <c r="S164" s="92"/>
      <c r="T164" s="92"/>
      <c r="U164" s="92"/>
      <c r="V164" s="92"/>
      <c r="W164" s="92"/>
      <c r="X164" s="100"/>
      <c r="Y164" s="97"/>
      <c r="Z164" s="97"/>
      <c r="AA164" s="97"/>
      <c r="AB164" s="97"/>
    </row>
    <row r="165" spans="1:28">
      <c r="A165" s="97"/>
      <c r="B165" s="97"/>
      <c r="C165" s="92"/>
      <c r="D165" s="96"/>
      <c r="E165" s="96"/>
      <c r="F165" s="96"/>
      <c r="G165" s="95"/>
      <c r="H165" s="96"/>
      <c r="I165" s="92"/>
      <c r="J165" s="92"/>
      <c r="K165" s="97"/>
      <c r="L165" s="98"/>
      <c r="M165" s="98"/>
      <c r="N165" s="95"/>
      <c r="O165" s="99"/>
      <c r="P165" s="99"/>
      <c r="Q165" s="97"/>
      <c r="R165" s="92"/>
      <c r="S165" s="92"/>
      <c r="T165" s="92"/>
      <c r="U165" s="92"/>
      <c r="V165" s="92"/>
      <c r="W165" s="92"/>
      <c r="X165" s="100"/>
      <c r="Y165" s="97"/>
      <c r="Z165" s="97"/>
      <c r="AA165" s="97"/>
      <c r="AB165" s="97"/>
    </row>
    <row r="166" spans="1:28">
      <c r="A166" s="97"/>
      <c r="B166" s="97"/>
      <c r="C166" s="92"/>
      <c r="D166" s="96"/>
      <c r="E166" s="96"/>
      <c r="F166" s="96"/>
      <c r="G166" s="95"/>
      <c r="H166" s="96"/>
      <c r="I166" s="92"/>
      <c r="J166" s="92"/>
      <c r="K166" s="97"/>
      <c r="L166" s="98"/>
      <c r="M166" s="98"/>
      <c r="N166" s="95"/>
      <c r="O166" s="99"/>
      <c r="P166" s="99"/>
      <c r="Q166" s="97"/>
      <c r="R166" s="92"/>
      <c r="S166" s="92"/>
      <c r="T166" s="92"/>
      <c r="U166" s="92"/>
      <c r="V166" s="92"/>
      <c r="W166" s="92"/>
      <c r="X166" s="100"/>
      <c r="Y166" s="97"/>
      <c r="Z166" s="97"/>
      <c r="AA166" s="97"/>
      <c r="AB166" s="97"/>
    </row>
    <row r="167" spans="1:28">
      <c r="A167" s="97"/>
      <c r="B167" s="97"/>
      <c r="C167" s="92"/>
      <c r="D167" s="96"/>
      <c r="E167" s="96"/>
      <c r="F167" s="96"/>
      <c r="G167" s="95"/>
      <c r="H167" s="96"/>
      <c r="I167" s="92"/>
      <c r="J167" s="92"/>
      <c r="K167" s="97"/>
      <c r="L167" s="98"/>
      <c r="M167" s="98"/>
      <c r="N167" s="95"/>
      <c r="O167" s="99"/>
      <c r="P167" s="99"/>
      <c r="Q167" s="97"/>
      <c r="R167" s="92"/>
      <c r="S167" s="92"/>
      <c r="T167" s="92"/>
      <c r="U167" s="92"/>
      <c r="V167" s="92"/>
      <c r="W167" s="92"/>
      <c r="X167" s="100"/>
      <c r="Y167" s="97"/>
      <c r="Z167" s="97"/>
      <c r="AA167" s="97"/>
      <c r="AB167" s="97"/>
    </row>
  </sheetData>
  <mergeCells count="25">
    <mergeCell ref="P36:P39"/>
    <mergeCell ref="A1:G1"/>
    <mergeCell ref="A36:A39"/>
    <mergeCell ref="G36:G39"/>
    <mergeCell ref="H36:H39"/>
    <mergeCell ref="I36:I39"/>
    <mergeCell ref="J36:J39"/>
    <mergeCell ref="B37:D37"/>
    <mergeCell ref="K36:K39"/>
    <mergeCell ref="L36:L39"/>
    <mergeCell ref="M36:M39"/>
    <mergeCell ref="N36:N39"/>
    <mergeCell ref="O36:O39"/>
    <mergeCell ref="AB36:AB39"/>
    <mergeCell ref="Q36:Q39"/>
    <mergeCell ref="R36:R39"/>
    <mergeCell ref="S36:S39"/>
    <mergeCell ref="T36:T39"/>
    <mergeCell ref="U36:U39"/>
    <mergeCell ref="V36:V39"/>
    <mergeCell ref="W36:W39"/>
    <mergeCell ref="X36:X39"/>
    <mergeCell ref="Y36:Y39"/>
    <mergeCell ref="Z36:Z39"/>
    <mergeCell ref="AA36:AA39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7"/>
  <sheetViews>
    <sheetView tabSelected="1" topLeftCell="B1" workbookViewId="0">
      <selection activeCell="H1" sqref="H1:H1048576"/>
    </sheetView>
  </sheetViews>
  <sheetFormatPr baseColWidth="10" defaultRowHeight="15" x14ac:dyDescent="0"/>
  <cols>
    <col min="4" max="4" width="9.5" style="126" customWidth="1"/>
    <col min="5" max="5" width="10" style="126" customWidth="1"/>
    <col min="6" max="6" width="10.83203125" style="126"/>
    <col min="7" max="7" width="12.5" style="126" customWidth="1"/>
    <col min="8" max="8" width="4.1640625" customWidth="1"/>
  </cols>
  <sheetData>
    <row r="1" spans="1:28" ht="18">
      <c r="A1" s="117" t="s">
        <v>72</v>
      </c>
      <c r="B1" s="117"/>
      <c r="C1" s="117"/>
      <c r="D1" s="117"/>
      <c r="E1" s="117"/>
      <c r="F1" s="117"/>
      <c r="G1" s="127"/>
      <c r="H1" s="2"/>
      <c r="I1" s="3"/>
      <c r="J1" s="3"/>
      <c r="K1" s="113"/>
      <c r="L1" s="4"/>
      <c r="M1" s="4"/>
      <c r="N1" s="5"/>
      <c r="O1" s="6"/>
      <c r="P1" s="6"/>
      <c r="Q1" s="113"/>
      <c r="R1" s="3"/>
      <c r="S1" s="3"/>
      <c r="T1" s="3"/>
      <c r="U1" s="3"/>
      <c r="V1" s="3"/>
      <c r="W1" s="3"/>
      <c r="X1" s="7"/>
      <c r="Y1" s="113"/>
      <c r="Z1" s="113"/>
      <c r="AA1" s="113"/>
      <c r="AB1" s="113"/>
    </row>
    <row r="2" spans="1:28" ht="60">
      <c r="A2" s="8" t="s">
        <v>1</v>
      </c>
      <c r="B2" s="9" t="s">
        <v>73</v>
      </c>
      <c r="C2" s="10" t="s">
        <v>3</v>
      </c>
      <c r="D2" s="11" t="s">
        <v>4</v>
      </c>
      <c r="E2" s="11" t="s">
        <v>74</v>
      </c>
      <c r="F2" s="12" t="s">
        <v>5</v>
      </c>
      <c r="G2" s="12" t="s">
        <v>75</v>
      </c>
      <c r="H2" s="9" t="s">
        <v>6</v>
      </c>
      <c r="I2" s="10" t="s">
        <v>7</v>
      </c>
      <c r="J2" s="10" t="s">
        <v>8</v>
      </c>
      <c r="K2" s="9" t="s">
        <v>6</v>
      </c>
      <c r="L2" s="13" t="s">
        <v>9</v>
      </c>
      <c r="M2" s="13" t="s">
        <v>10</v>
      </c>
      <c r="N2" s="14" t="s">
        <v>6</v>
      </c>
      <c r="O2" s="15" t="s">
        <v>11</v>
      </c>
      <c r="P2" s="15" t="s">
        <v>12</v>
      </c>
      <c r="Q2" s="9" t="s">
        <v>6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7"/>
      <c r="Y2" s="8" t="s">
        <v>19</v>
      </c>
      <c r="Z2" s="8" t="s">
        <v>20</v>
      </c>
      <c r="AA2" s="8" t="s">
        <v>21</v>
      </c>
      <c r="AB2" s="8" t="s">
        <v>22</v>
      </c>
    </row>
    <row r="3" spans="1:28">
      <c r="A3" s="106" t="s">
        <v>77</v>
      </c>
      <c r="B3" s="20">
        <v>1</v>
      </c>
      <c r="C3" s="107">
        <v>2299</v>
      </c>
      <c r="D3" s="114">
        <v>66.2</v>
      </c>
      <c r="E3" s="114">
        <v>65.3</v>
      </c>
      <c r="F3" s="110">
        <v>652</v>
      </c>
      <c r="G3" s="110">
        <v>841</v>
      </c>
      <c r="H3" s="20">
        <v>1</v>
      </c>
      <c r="I3" s="107">
        <v>543</v>
      </c>
      <c r="J3" s="107">
        <v>5499</v>
      </c>
      <c r="K3" s="20">
        <v>1</v>
      </c>
      <c r="L3" s="109">
        <v>4.92</v>
      </c>
      <c r="M3" s="109">
        <v>7.03</v>
      </c>
      <c r="N3" s="20">
        <v>1</v>
      </c>
      <c r="O3" s="111"/>
      <c r="P3" s="111"/>
      <c r="Q3" s="20">
        <v>1</v>
      </c>
      <c r="R3" s="107"/>
      <c r="S3" s="107"/>
      <c r="T3" s="107"/>
      <c r="U3" s="107"/>
      <c r="V3" s="107"/>
      <c r="W3" s="107"/>
      <c r="X3" s="108"/>
      <c r="Y3" s="106">
        <v>2</v>
      </c>
      <c r="Z3" s="106">
        <v>0</v>
      </c>
      <c r="AA3" s="106">
        <v>884157</v>
      </c>
      <c r="AB3" s="106">
        <v>7812</v>
      </c>
    </row>
    <row r="4" spans="1:28">
      <c r="A4" s="106" t="s">
        <v>78</v>
      </c>
      <c r="B4" s="20">
        <v>2</v>
      </c>
      <c r="C4" s="107">
        <v>2484.8000000000002</v>
      </c>
      <c r="D4" s="114">
        <v>65.900000000000006</v>
      </c>
      <c r="E4" s="114">
        <v>65</v>
      </c>
      <c r="F4" s="110">
        <v>614</v>
      </c>
      <c r="G4" s="110">
        <v>805</v>
      </c>
      <c r="H4" s="20">
        <v>2</v>
      </c>
      <c r="I4" s="107">
        <v>550.5</v>
      </c>
      <c r="J4" s="107">
        <v>5671.5</v>
      </c>
      <c r="K4" s="20">
        <v>2</v>
      </c>
      <c r="L4" s="109">
        <v>4.74</v>
      </c>
      <c r="M4" s="109">
        <v>6.97</v>
      </c>
      <c r="N4" s="20">
        <v>2</v>
      </c>
      <c r="O4" s="111"/>
      <c r="P4" s="111"/>
      <c r="Q4" s="20">
        <v>2</v>
      </c>
      <c r="R4" s="107"/>
      <c r="S4" s="107"/>
      <c r="T4" s="107"/>
      <c r="U4" s="107"/>
      <c r="V4" s="107"/>
      <c r="W4" s="107"/>
      <c r="X4" s="108"/>
      <c r="Y4" s="106">
        <v>0</v>
      </c>
      <c r="Z4" s="106">
        <v>8</v>
      </c>
      <c r="AA4" s="106">
        <v>886657</v>
      </c>
      <c r="AB4" s="106">
        <v>7836</v>
      </c>
    </row>
    <row r="5" spans="1:28">
      <c r="A5" s="106" t="s">
        <v>78</v>
      </c>
      <c r="B5" s="20">
        <v>3</v>
      </c>
      <c r="C5" s="107">
        <v>2974.5</v>
      </c>
      <c r="D5" s="114">
        <v>59.6</v>
      </c>
      <c r="E5" s="114">
        <v>61.7</v>
      </c>
      <c r="F5" s="110">
        <v>658</v>
      </c>
      <c r="G5" s="110">
        <v>841</v>
      </c>
      <c r="H5" s="20">
        <v>3</v>
      </c>
      <c r="I5" s="107">
        <v>546.1</v>
      </c>
      <c r="J5" s="107">
        <v>6466.1</v>
      </c>
      <c r="K5" s="20">
        <v>3</v>
      </c>
      <c r="L5" s="109">
        <v>4.72</v>
      </c>
      <c r="M5" s="109">
        <v>7.02</v>
      </c>
      <c r="N5" s="20">
        <v>3</v>
      </c>
      <c r="O5" s="111"/>
      <c r="P5" s="111"/>
      <c r="Q5" s="20">
        <v>3</v>
      </c>
      <c r="R5" s="107"/>
      <c r="S5" s="107"/>
      <c r="T5" s="107"/>
      <c r="U5" s="107"/>
      <c r="V5" s="107"/>
      <c r="W5" s="107"/>
      <c r="X5" s="108"/>
      <c r="Y5" s="106">
        <v>0</v>
      </c>
      <c r="Z5" s="106">
        <v>0</v>
      </c>
      <c r="AA5" s="106">
        <v>889557</v>
      </c>
      <c r="AB5" s="106">
        <v>7859</v>
      </c>
    </row>
    <row r="6" spans="1:28">
      <c r="A6" s="106" t="s">
        <v>77</v>
      </c>
      <c r="B6" s="20">
        <v>4</v>
      </c>
      <c r="C6" s="107">
        <v>2377.8000000000002</v>
      </c>
      <c r="D6" s="114">
        <v>64.8</v>
      </c>
      <c r="E6" s="114">
        <v>62.7</v>
      </c>
      <c r="F6" s="110">
        <v>467</v>
      </c>
      <c r="G6" s="110">
        <v>700</v>
      </c>
      <c r="H6" s="20">
        <v>4</v>
      </c>
      <c r="I6" s="107">
        <v>493.1</v>
      </c>
      <c r="J6" s="107">
        <v>5360.8</v>
      </c>
      <c r="K6" s="20">
        <v>4</v>
      </c>
      <c r="L6" s="109">
        <v>4.82</v>
      </c>
      <c r="M6" s="109">
        <v>6.97</v>
      </c>
      <c r="N6" s="20">
        <v>4</v>
      </c>
      <c r="O6" s="111"/>
      <c r="P6" s="111"/>
      <c r="Q6" s="20">
        <v>4</v>
      </c>
      <c r="R6" s="107"/>
      <c r="S6" s="107"/>
      <c r="T6" s="107"/>
      <c r="U6" s="107"/>
      <c r="V6" s="107"/>
      <c r="W6" s="107"/>
      <c r="X6" s="108"/>
      <c r="Y6" s="106">
        <v>3</v>
      </c>
      <c r="Z6" s="106">
        <v>41</v>
      </c>
      <c r="AA6" s="106">
        <v>891957</v>
      </c>
      <c r="AB6" s="106">
        <v>7878</v>
      </c>
    </row>
    <row r="7" spans="1:28">
      <c r="A7" s="106"/>
      <c r="B7" s="20">
        <v>5</v>
      </c>
      <c r="C7" s="107">
        <v>3099.4</v>
      </c>
      <c r="D7" s="114">
        <v>65.5</v>
      </c>
      <c r="E7" s="114"/>
      <c r="F7" s="110">
        <v>469</v>
      </c>
      <c r="G7" s="110"/>
      <c r="H7" s="20">
        <v>5</v>
      </c>
      <c r="I7" s="107">
        <v>517.20000000000005</v>
      </c>
      <c r="J7" s="107">
        <v>7121.6</v>
      </c>
      <c r="K7" s="20">
        <v>5</v>
      </c>
      <c r="L7" s="109">
        <v>4.9800000000000004</v>
      </c>
      <c r="M7" s="109">
        <v>7.05</v>
      </c>
      <c r="N7" s="20">
        <v>5</v>
      </c>
      <c r="O7" s="111"/>
      <c r="P7" s="111"/>
      <c r="Q7" s="20">
        <v>5</v>
      </c>
      <c r="R7" s="107"/>
      <c r="S7" s="107"/>
      <c r="T7" s="107"/>
      <c r="U7" s="107"/>
      <c r="V7" s="107"/>
      <c r="W7" s="107"/>
      <c r="X7" s="108"/>
      <c r="Y7" s="106">
        <v>0</v>
      </c>
      <c r="Z7" s="106">
        <v>0</v>
      </c>
      <c r="AA7" s="106">
        <v>895157</v>
      </c>
      <c r="AB7" s="106">
        <v>7903</v>
      </c>
    </row>
    <row r="8" spans="1:28">
      <c r="A8" s="106" t="s">
        <v>76</v>
      </c>
      <c r="B8" s="20">
        <v>6</v>
      </c>
      <c r="C8" s="107">
        <v>2993.3</v>
      </c>
      <c r="D8" s="114">
        <v>66.099999999999994</v>
      </c>
      <c r="E8" s="114">
        <v>64.3</v>
      </c>
      <c r="F8" s="110">
        <v>466</v>
      </c>
      <c r="G8" s="110">
        <v>519</v>
      </c>
      <c r="H8" s="20">
        <v>6</v>
      </c>
      <c r="I8" s="107">
        <v>506.9</v>
      </c>
      <c r="J8" s="107">
        <v>7249</v>
      </c>
      <c r="K8" s="20">
        <v>6</v>
      </c>
      <c r="L8" s="109">
        <v>5.03</v>
      </c>
      <c r="M8" s="109">
        <v>7.01</v>
      </c>
      <c r="N8" s="20">
        <v>6</v>
      </c>
      <c r="O8" s="111"/>
      <c r="P8" s="111"/>
      <c r="Q8" s="20">
        <v>6</v>
      </c>
      <c r="R8" s="107"/>
      <c r="S8" s="107"/>
      <c r="T8" s="107"/>
      <c r="U8" s="107"/>
      <c r="V8" s="107"/>
      <c r="W8" s="107"/>
      <c r="X8" s="108"/>
      <c r="Y8" s="106">
        <v>0</v>
      </c>
      <c r="Z8" s="106">
        <v>0</v>
      </c>
      <c r="AA8" s="106">
        <v>898257</v>
      </c>
      <c r="AB8" s="106">
        <v>7928</v>
      </c>
    </row>
    <row r="9" spans="1:28">
      <c r="A9" s="106"/>
      <c r="B9" s="20">
        <v>7</v>
      </c>
      <c r="C9" s="107">
        <v>2501.6</v>
      </c>
      <c r="D9" s="114">
        <v>65.599999999999994</v>
      </c>
      <c r="E9" s="114">
        <v>63.3</v>
      </c>
      <c r="F9" s="110">
        <v>410</v>
      </c>
      <c r="G9" s="110">
        <v>554</v>
      </c>
      <c r="H9" s="20">
        <v>7</v>
      </c>
      <c r="I9" s="107">
        <v>482.8</v>
      </c>
      <c r="J9" s="107">
        <v>6266.4</v>
      </c>
      <c r="K9" s="20">
        <v>7</v>
      </c>
      <c r="L9" s="109">
        <v>5.04</v>
      </c>
      <c r="M9" s="109">
        <v>7.01</v>
      </c>
      <c r="N9" s="20">
        <v>7</v>
      </c>
      <c r="O9" s="111"/>
      <c r="P9" s="111"/>
      <c r="Q9" s="20">
        <v>7</v>
      </c>
      <c r="R9" s="107"/>
      <c r="S9" s="107"/>
      <c r="T9" s="107"/>
      <c r="U9" s="107"/>
      <c r="V9" s="107"/>
      <c r="W9" s="107"/>
      <c r="X9" s="108"/>
      <c r="Y9" s="106">
        <v>1</v>
      </c>
      <c r="Z9" s="106">
        <v>6</v>
      </c>
      <c r="AA9" s="106">
        <v>900957</v>
      </c>
      <c r="AB9" s="106">
        <v>7950</v>
      </c>
    </row>
    <row r="10" spans="1:28">
      <c r="A10" s="103">
        <v>0.32291666666666669</v>
      </c>
      <c r="B10" s="20">
        <v>8</v>
      </c>
      <c r="C10" s="107">
        <v>2766</v>
      </c>
      <c r="D10" s="114">
        <v>64.3</v>
      </c>
      <c r="E10" s="114">
        <v>64.2</v>
      </c>
      <c r="F10" s="110">
        <v>409</v>
      </c>
      <c r="G10" s="110">
        <v>538</v>
      </c>
      <c r="H10" s="20">
        <v>8</v>
      </c>
      <c r="I10" s="107">
        <v>548</v>
      </c>
      <c r="J10" s="107">
        <v>6545</v>
      </c>
      <c r="K10" s="20">
        <v>8</v>
      </c>
      <c r="L10" s="109">
        <v>4.9800000000000004</v>
      </c>
      <c r="M10" s="109">
        <v>7.13</v>
      </c>
      <c r="N10" s="20">
        <v>8</v>
      </c>
      <c r="O10" s="111"/>
      <c r="P10" s="111"/>
      <c r="Q10" s="20">
        <v>8</v>
      </c>
      <c r="R10" s="107"/>
      <c r="S10" s="107"/>
      <c r="T10" s="107"/>
      <c r="U10" s="107"/>
      <c r="V10" s="107"/>
      <c r="W10" s="107"/>
      <c r="X10" s="108"/>
      <c r="Y10" s="106">
        <v>0</v>
      </c>
      <c r="Z10" s="106">
        <v>0</v>
      </c>
      <c r="AA10" s="106">
        <v>903757</v>
      </c>
      <c r="AB10" s="106">
        <v>7974</v>
      </c>
    </row>
    <row r="11" spans="1:28">
      <c r="A11" s="106"/>
      <c r="B11" s="20">
        <v>9</v>
      </c>
      <c r="C11" s="107"/>
      <c r="D11" s="114"/>
      <c r="E11" s="114"/>
      <c r="F11" s="110"/>
      <c r="G11" s="110"/>
      <c r="H11" s="20">
        <v>9</v>
      </c>
      <c r="I11" s="107"/>
      <c r="J11" s="107"/>
      <c r="K11" s="20">
        <v>9</v>
      </c>
      <c r="L11" s="109"/>
      <c r="M11" s="109"/>
      <c r="N11" s="20">
        <v>9</v>
      </c>
      <c r="O11" s="111"/>
      <c r="P11" s="111"/>
      <c r="Q11" s="20">
        <v>9</v>
      </c>
      <c r="R11" s="107"/>
      <c r="S11" s="107"/>
      <c r="T11" s="107"/>
      <c r="U11" s="107"/>
      <c r="V11" s="107"/>
      <c r="W11" s="107"/>
      <c r="X11" s="108"/>
      <c r="Y11" s="106"/>
      <c r="Z11" s="106"/>
      <c r="AA11" s="106"/>
      <c r="AB11" s="106"/>
    </row>
    <row r="12" spans="1:28">
      <c r="A12" s="106"/>
      <c r="B12" s="20">
        <v>10</v>
      </c>
      <c r="C12" s="107"/>
      <c r="D12" s="114"/>
      <c r="E12" s="114"/>
      <c r="F12" s="110"/>
      <c r="G12" s="110"/>
      <c r="H12" s="20">
        <v>10</v>
      </c>
      <c r="I12" s="107"/>
      <c r="J12" s="107"/>
      <c r="K12" s="20">
        <v>10</v>
      </c>
      <c r="L12" s="109"/>
      <c r="M12" s="109"/>
      <c r="N12" s="20">
        <v>10</v>
      </c>
      <c r="O12" s="111"/>
      <c r="P12" s="111"/>
      <c r="Q12" s="20">
        <v>10</v>
      </c>
      <c r="R12" s="107"/>
      <c r="S12" s="107"/>
      <c r="T12" s="107"/>
      <c r="U12" s="107"/>
      <c r="V12" s="107"/>
      <c r="W12" s="107"/>
      <c r="X12" s="108"/>
      <c r="Y12" s="106"/>
      <c r="Z12" s="106"/>
      <c r="AA12" s="106"/>
      <c r="AB12" s="106"/>
    </row>
    <row r="13" spans="1:28">
      <c r="A13" s="106"/>
      <c r="B13" s="20">
        <v>11</v>
      </c>
      <c r="C13" s="107"/>
      <c r="D13" s="114"/>
      <c r="E13" s="114"/>
      <c r="F13" s="110"/>
      <c r="G13" s="110"/>
      <c r="H13" s="20">
        <v>11</v>
      </c>
      <c r="I13" s="107"/>
      <c r="J13" s="107"/>
      <c r="K13" s="20">
        <v>11</v>
      </c>
      <c r="L13" s="109"/>
      <c r="M13" s="109"/>
      <c r="N13" s="20">
        <v>11</v>
      </c>
      <c r="O13" s="111"/>
      <c r="P13" s="111"/>
      <c r="Q13" s="20">
        <v>11</v>
      </c>
      <c r="R13" s="107"/>
      <c r="S13" s="107"/>
      <c r="T13" s="107"/>
      <c r="U13" s="107"/>
      <c r="V13" s="107"/>
      <c r="W13" s="107"/>
      <c r="X13" s="108"/>
      <c r="Y13" s="106"/>
      <c r="Z13" s="106"/>
      <c r="AA13" s="106"/>
      <c r="AB13" s="106"/>
    </row>
    <row r="14" spans="1:28">
      <c r="A14" s="106"/>
      <c r="B14" s="20">
        <v>12</v>
      </c>
      <c r="C14" s="107"/>
      <c r="D14" s="114"/>
      <c r="E14" s="114"/>
      <c r="F14" s="110"/>
      <c r="G14" s="110"/>
      <c r="H14" s="20">
        <v>12</v>
      </c>
      <c r="I14" s="107"/>
      <c r="J14" s="107"/>
      <c r="K14" s="20">
        <v>12</v>
      </c>
      <c r="L14" s="109"/>
      <c r="M14" s="109"/>
      <c r="N14" s="20">
        <v>12</v>
      </c>
      <c r="O14" s="111"/>
      <c r="P14" s="111"/>
      <c r="Q14" s="20">
        <v>12</v>
      </c>
      <c r="R14" s="107"/>
      <c r="S14" s="107"/>
      <c r="T14" s="107"/>
      <c r="U14" s="107"/>
      <c r="V14" s="107"/>
      <c r="W14" s="107"/>
      <c r="X14" s="108"/>
      <c r="Y14" s="106"/>
      <c r="Z14" s="106"/>
      <c r="AA14" s="106"/>
      <c r="AB14" s="106"/>
    </row>
    <row r="15" spans="1:28">
      <c r="A15" s="106"/>
      <c r="B15" s="20">
        <v>13</v>
      </c>
      <c r="C15" s="107"/>
      <c r="D15" s="114"/>
      <c r="E15" s="114"/>
      <c r="F15" s="110"/>
      <c r="G15" s="110"/>
      <c r="H15" s="20">
        <v>13</v>
      </c>
      <c r="I15" s="107"/>
      <c r="J15" s="107"/>
      <c r="K15" s="20">
        <v>13</v>
      </c>
      <c r="L15" s="109"/>
      <c r="M15" s="109"/>
      <c r="N15" s="20">
        <v>13</v>
      </c>
      <c r="O15" s="111"/>
      <c r="P15" s="111"/>
      <c r="Q15" s="20">
        <v>13</v>
      </c>
      <c r="R15" s="107"/>
      <c r="S15" s="107"/>
      <c r="T15" s="107"/>
      <c r="U15" s="107"/>
      <c r="V15" s="107"/>
      <c r="W15" s="107"/>
      <c r="X15" s="108"/>
      <c r="Y15" s="106"/>
      <c r="Z15" s="106"/>
      <c r="AA15" s="106"/>
      <c r="AB15" s="106"/>
    </row>
    <row r="16" spans="1:28">
      <c r="A16" s="106"/>
      <c r="B16" s="20">
        <v>14</v>
      </c>
      <c r="C16" s="107"/>
      <c r="D16" s="114"/>
      <c r="E16" s="114"/>
      <c r="F16" s="110"/>
      <c r="G16" s="110"/>
      <c r="H16" s="20">
        <v>14</v>
      </c>
      <c r="I16" s="107"/>
      <c r="J16" s="107"/>
      <c r="K16" s="20">
        <v>14</v>
      </c>
      <c r="L16" s="109"/>
      <c r="M16" s="109"/>
      <c r="N16" s="20">
        <v>14</v>
      </c>
      <c r="O16" s="111"/>
      <c r="P16" s="111"/>
      <c r="Q16" s="20">
        <v>14</v>
      </c>
      <c r="R16" s="107"/>
      <c r="S16" s="107"/>
      <c r="T16" s="107"/>
      <c r="U16" s="107"/>
      <c r="V16" s="107"/>
      <c r="W16" s="107"/>
      <c r="X16" s="108"/>
      <c r="Y16" s="106"/>
      <c r="Z16" s="106"/>
      <c r="AA16" s="106"/>
      <c r="AB16" s="106"/>
    </row>
    <row r="17" spans="1:28">
      <c r="A17" s="106"/>
      <c r="B17" s="20">
        <v>15</v>
      </c>
      <c r="C17" s="107"/>
      <c r="D17" s="114"/>
      <c r="E17" s="114"/>
      <c r="F17" s="110"/>
      <c r="G17" s="110"/>
      <c r="H17" s="20">
        <v>15</v>
      </c>
      <c r="I17" s="107"/>
      <c r="J17" s="107"/>
      <c r="K17" s="20">
        <v>15</v>
      </c>
      <c r="L17" s="109"/>
      <c r="M17" s="109"/>
      <c r="N17" s="20">
        <v>15</v>
      </c>
      <c r="O17" s="111"/>
      <c r="P17" s="111"/>
      <c r="Q17" s="20">
        <v>15</v>
      </c>
      <c r="R17" s="107"/>
      <c r="S17" s="107"/>
      <c r="T17" s="107"/>
      <c r="U17" s="107"/>
      <c r="V17" s="107"/>
      <c r="W17" s="107"/>
      <c r="X17" s="106"/>
      <c r="Y17" s="106"/>
      <c r="Z17" s="106"/>
      <c r="AA17" s="106"/>
      <c r="AB17" s="106"/>
    </row>
    <row r="18" spans="1:28">
      <c r="A18" s="106"/>
      <c r="B18" s="20">
        <v>16</v>
      </c>
      <c r="C18" s="107"/>
      <c r="D18" s="114"/>
      <c r="E18" s="114"/>
      <c r="F18" s="110"/>
      <c r="G18" s="110"/>
      <c r="H18" s="20">
        <v>16</v>
      </c>
      <c r="I18" s="107"/>
      <c r="J18" s="107"/>
      <c r="K18" s="20">
        <v>16</v>
      </c>
      <c r="L18" s="109"/>
      <c r="M18" s="109"/>
      <c r="N18" s="20">
        <v>16</v>
      </c>
      <c r="O18" s="111"/>
      <c r="P18" s="111"/>
      <c r="Q18" s="20">
        <v>16</v>
      </c>
      <c r="R18" s="107"/>
      <c r="S18" s="107"/>
      <c r="T18" s="107"/>
      <c r="U18" s="107"/>
      <c r="V18" s="107"/>
      <c r="W18" s="107"/>
      <c r="X18" s="106"/>
      <c r="Y18" s="106"/>
      <c r="Z18" s="106"/>
      <c r="AA18" s="106"/>
      <c r="AB18" s="106"/>
    </row>
    <row r="19" spans="1:28">
      <c r="A19" s="106"/>
      <c r="B19" s="20">
        <v>17</v>
      </c>
      <c r="C19" s="107"/>
      <c r="D19" s="114"/>
      <c r="E19" s="114"/>
      <c r="F19" s="110"/>
      <c r="G19" s="110"/>
      <c r="H19" s="20">
        <v>17</v>
      </c>
      <c r="I19" s="107"/>
      <c r="J19" s="107"/>
      <c r="K19" s="20">
        <v>17</v>
      </c>
      <c r="L19" s="109"/>
      <c r="M19" s="109"/>
      <c r="N19" s="20">
        <v>17</v>
      </c>
      <c r="O19" s="111"/>
      <c r="P19" s="111"/>
      <c r="Q19" s="20">
        <v>17</v>
      </c>
      <c r="R19" s="107"/>
      <c r="S19" s="107"/>
      <c r="T19" s="107"/>
      <c r="U19" s="107"/>
      <c r="V19" s="107"/>
      <c r="W19" s="107"/>
      <c r="X19" s="106"/>
      <c r="Y19" s="106"/>
      <c r="Z19" s="106"/>
      <c r="AA19" s="106"/>
      <c r="AB19" s="106"/>
    </row>
    <row r="20" spans="1:28">
      <c r="A20" s="106"/>
      <c r="B20" s="20">
        <v>18</v>
      </c>
      <c r="C20" s="107"/>
      <c r="D20" s="114"/>
      <c r="E20" s="114"/>
      <c r="F20" s="110"/>
      <c r="G20" s="110"/>
      <c r="H20" s="20">
        <v>18</v>
      </c>
      <c r="I20" s="107"/>
      <c r="J20" s="107"/>
      <c r="K20" s="20">
        <v>18</v>
      </c>
      <c r="L20" s="109"/>
      <c r="M20" s="109"/>
      <c r="N20" s="20">
        <v>18</v>
      </c>
      <c r="O20" s="111"/>
      <c r="P20" s="111"/>
      <c r="Q20" s="20">
        <v>18</v>
      </c>
      <c r="R20" s="107"/>
      <c r="S20" s="107"/>
      <c r="T20" s="107"/>
      <c r="U20" s="107"/>
      <c r="V20" s="107"/>
      <c r="W20" s="107"/>
      <c r="X20" s="106"/>
      <c r="Y20" s="106"/>
      <c r="Z20" s="106"/>
      <c r="AA20" s="106"/>
      <c r="AB20" s="106"/>
    </row>
    <row r="21" spans="1:28">
      <c r="A21" s="106"/>
      <c r="B21" s="20">
        <v>19</v>
      </c>
      <c r="C21" s="107"/>
      <c r="D21" s="114"/>
      <c r="E21" s="114"/>
      <c r="F21" s="110"/>
      <c r="G21" s="110"/>
      <c r="H21" s="20">
        <v>19</v>
      </c>
      <c r="I21" s="107"/>
      <c r="J21" s="107"/>
      <c r="K21" s="20">
        <v>19</v>
      </c>
      <c r="L21" s="109"/>
      <c r="M21" s="109"/>
      <c r="N21" s="20">
        <v>19</v>
      </c>
      <c r="O21" s="111"/>
      <c r="P21" s="111"/>
      <c r="Q21" s="20">
        <v>19</v>
      </c>
      <c r="R21" s="107"/>
      <c r="S21" s="107"/>
      <c r="T21" s="107"/>
      <c r="U21" s="107"/>
      <c r="V21" s="107"/>
      <c r="W21" s="107"/>
      <c r="X21" s="106"/>
      <c r="Y21" s="106"/>
      <c r="Z21" s="106"/>
      <c r="AA21" s="106"/>
      <c r="AB21" s="106"/>
    </row>
    <row r="22" spans="1:28">
      <c r="A22" s="106"/>
      <c r="B22" s="20">
        <v>20</v>
      </c>
      <c r="C22" s="107"/>
      <c r="D22" s="114"/>
      <c r="E22" s="114"/>
      <c r="F22" s="110"/>
      <c r="G22" s="110"/>
      <c r="H22" s="20">
        <v>20</v>
      </c>
      <c r="I22" s="107"/>
      <c r="J22" s="107"/>
      <c r="K22" s="20">
        <v>20</v>
      </c>
      <c r="L22" s="109"/>
      <c r="M22" s="109"/>
      <c r="N22" s="20">
        <v>20</v>
      </c>
      <c r="O22" s="111"/>
      <c r="P22" s="111"/>
      <c r="Q22" s="20">
        <v>20</v>
      </c>
      <c r="R22" s="107"/>
      <c r="S22" s="107"/>
      <c r="T22" s="107"/>
      <c r="U22" s="107"/>
      <c r="V22" s="107"/>
      <c r="W22" s="107"/>
      <c r="X22" s="106"/>
      <c r="Y22" s="106"/>
      <c r="Z22" s="106"/>
      <c r="AA22" s="106"/>
      <c r="AB22" s="106"/>
    </row>
    <row r="23" spans="1:28">
      <c r="A23" s="106"/>
      <c r="B23" s="20">
        <v>21</v>
      </c>
      <c r="C23" s="107"/>
      <c r="D23" s="114"/>
      <c r="E23" s="114"/>
      <c r="F23" s="110"/>
      <c r="G23" s="110"/>
      <c r="H23" s="20">
        <v>21</v>
      </c>
      <c r="I23" s="107"/>
      <c r="J23" s="107"/>
      <c r="K23" s="20">
        <v>21</v>
      </c>
      <c r="L23" s="109"/>
      <c r="M23" s="109"/>
      <c r="N23" s="20">
        <v>21</v>
      </c>
      <c r="O23" s="111"/>
      <c r="P23" s="111"/>
      <c r="Q23" s="20">
        <v>21</v>
      </c>
      <c r="R23" s="107"/>
      <c r="S23" s="107"/>
      <c r="T23" s="107"/>
      <c r="U23" s="107"/>
      <c r="V23" s="107"/>
      <c r="W23" s="107"/>
      <c r="X23" s="106"/>
      <c r="Y23" s="106"/>
      <c r="Z23" s="106"/>
      <c r="AA23" s="106"/>
      <c r="AB23" s="106"/>
    </row>
    <row r="24" spans="1:28">
      <c r="A24" s="106"/>
      <c r="B24" s="20">
        <v>22</v>
      </c>
      <c r="C24" s="107"/>
      <c r="D24" s="114"/>
      <c r="E24" s="114"/>
      <c r="F24" s="110"/>
      <c r="G24" s="110"/>
      <c r="H24" s="20">
        <v>22</v>
      </c>
      <c r="I24" s="107"/>
      <c r="J24" s="107"/>
      <c r="K24" s="20">
        <v>22</v>
      </c>
      <c r="L24" s="109"/>
      <c r="M24" s="109"/>
      <c r="N24" s="20">
        <v>22</v>
      </c>
      <c r="O24" s="111"/>
      <c r="P24" s="111"/>
      <c r="Q24" s="20">
        <v>22</v>
      </c>
      <c r="R24" s="107"/>
      <c r="S24" s="107"/>
      <c r="T24" s="107"/>
      <c r="U24" s="107"/>
      <c r="V24" s="107"/>
      <c r="W24" s="107"/>
      <c r="X24" s="106"/>
      <c r="Y24" s="106"/>
      <c r="Z24" s="106"/>
      <c r="AA24" s="106"/>
      <c r="AB24" s="106"/>
    </row>
    <row r="25" spans="1:28">
      <c r="A25" s="106"/>
      <c r="B25" s="20">
        <v>23</v>
      </c>
      <c r="C25" s="107"/>
      <c r="D25" s="114"/>
      <c r="E25" s="114"/>
      <c r="F25" s="110"/>
      <c r="G25" s="110"/>
      <c r="H25" s="20">
        <v>23</v>
      </c>
      <c r="I25" s="107"/>
      <c r="J25" s="107"/>
      <c r="K25" s="20">
        <v>23</v>
      </c>
      <c r="L25" s="109"/>
      <c r="M25" s="109"/>
      <c r="N25" s="20">
        <v>23</v>
      </c>
      <c r="O25" s="111"/>
      <c r="P25" s="111"/>
      <c r="Q25" s="20">
        <v>23</v>
      </c>
      <c r="R25" s="107"/>
      <c r="S25" s="107"/>
      <c r="T25" s="107"/>
      <c r="U25" s="107"/>
      <c r="V25" s="107"/>
      <c r="W25" s="107"/>
      <c r="X25" s="106"/>
      <c r="Y25" s="106"/>
      <c r="Z25" s="106"/>
      <c r="AA25" s="106"/>
      <c r="AB25" s="106"/>
    </row>
    <row r="26" spans="1:28">
      <c r="A26" s="106"/>
      <c r="B26" s="20">
        <v>24</v>
      </c>
      <c r="C26" s="107"/>
      <c r="D26" s="114"/>
      <c r="E26" s="114"/>
      <c r="F26" s="110"/>
      <c r="G26" s="110"/>
      <c r="H26" s="20">
        <v>24</v>
      </c>
      <c r="I26" s="107"/>
      <c r="J26" s="107"/>
      <c r="K26" s="20">
        <v>24</v>
      </c>
      <c r="L26" s="109"/>
      <c r="M26" s="109"/>
      <c r="N26" s="20">
        <v>24</v>
      </c>
      <c r="O26" s="111"/>
      <c r="P26" s="111"/>
      <c r="Q26" s="20">
        <v>24</v>
      </c>
      <c r="R26" s="107"/>
      <c r="S26" s="107"/>
      <c r="T26" s="107"/>
      <c r="U26" s="107"/>
      <c r="V26" s="107"/>
      <c r="W26" s="107"/>
      <c r="X26" s="106"/>
      <c r="Y26" s="106"/>
      <c r="Z26" s="106"/>
      <c r="AA26" s="106"/>
      <c r="AB26" s="106"/>
    </row>
    <row r="27" spans="1:28">
      <c r="A27" s="106"/>
      <c r="B27" s="20">
        <v>25</v>
      </c>
      <c r="C27" s="107"/>
      <c r="D27" s="114"/>
      <c r="E27" s="114"/>
      <c r="F27" s="110"/>
      <c r="G27" s="110"/>
      <c r="H27" s="20">
        <v>25</v>
      </c>
      <c r="I27" s="107"/>
      <c r="J27" s="107"/>
      <c r="K27" s="20">
        <v>25</v>
      </c>
      <c r="L27" s="109"/>
      <c r="M27" s="109"/>
      <c r="N27" s="20">
        <v>25</v>
      </c>
      <c r="O27" s="111"/>
      <c r="P27" s="111"/>
      <c r="Q27" s="20">
        <v>25</v>
      </c>
      <c r="R27" s="107"/>
      <c r="S27" s="107"/>
      <c r="T27" s="107"/>
      <c r="U27" s="107"/>
      <c r="V27" s="107"/>
      <c r="W27" s="107"/>
      <c r="X27" s="106"/>
      <c r="Y27" s="106"/>
      <c r="Z27" s="106"/>
      <c r="AA27" s="106"/>
      <c r="AB27" s="106"/>
    </row>
    <row r="28" spans="1:28">
      <c r="A28" s="106"/>
      <c r="B28" s="20">
        <v>26</v>
      </c>
      <c r="C28" s="107"/>
      <c r="D28" s="114"/>
      <c r="E28" s="114"/>
      <c r="F28" s="110"/>
      <c r="G28" s="110"/>
      <c r="H28" s="20">
        <v>26</v>
      </c>
      <c r="I28" s="107"/>
      <c r="J28" s="107"/>
      <c r="K28" s="20">
        <v>26</v>
      </c>
      <c r="L28" s="109"/>
      <c r="M28" s="109"/>
      <c r="N28" s="20">
        <v>26</v>
      </c>
      <c r="O28" s="111"/>
      <c r="P28" s="111"/>
      <c r="Q28" s="20">
        <v>26</v>
      </c>
      <c r="R28" s="107"/>
      <c r="S28" s="107"/>
      <c r="T28" s="107"/>
      <c r="U28" s="107"/>
      <c r="V28" s="107"/>
      <c r="W28" s="107"/>
      <c r="X28" s="106"/>
      <c r="Y28" s="106"/>
      <c r="Z28" s="106"/>
      <c r="AA28" s="106"/>
      <c r="AB28" s="106"/>
    </row>
    <row r="29" spans="1:28">
      <c r="A29" s="106"/>
      <c r="B29" s="20">
        <v>27</v>
      </c>
      <c r="C29" s="107"/>
      <c r="D29" s="114"/>
      <c r="E29" s="114"/>
      <c r="F29" s="110"/>
      <c r="G29" s="110"/>
      <c r="H29" s="20">
        <v>27</v>
      </c>
      <c r="I29" s="107"/>
      <c r="J29" s="107"/>
      <c r="K29" s="20">
        <v>27</v>
      </c>
      <c r="L29" s="109"/>
      <c r="M29" s="109"/>
      <c r="N29" s="20">
        <v>27</v>
      </c>
      <c r="O29" s="111"/>
      <c r="P29" s="111"/>
      <c r="Q29" s="20">
        <v>27</v>
      </c>
      <c r="R29" s="107"/>
      <c r="S29" s="107"/>
      <c r="T29" s="107"/>
      <c r="U29" s="107"/>
      <c r="V29" s="107"/>
      <c r="W29" s="107"/>
      <c r="X29" s="106"/>
      <c r="Y29" s="106"/>
      <c r="Z29" s="106"/>
      <c r="AA29" s="106"/>
      <c r="AB29" s="106"/>
    </row>
    <row r="30" spans="1:28">
      <c r="A30" s="106"/>
      <c r="B30" s="20">
        <v>28</v>
      </c>
      <c r="C30" s="107"/>
      <c r="D30" s="114"/>
      <c r="E30" s="114"/>
      <c r="F30" s="110"/>
      <c r="G30" s="110"/>
      <c r="H30" s="20">
        <v>28</v>
      </c>
      <c r="I30" s="107"/>
      <c r="J30" s="107"/>
      <c r="K30" s="20">
        <v>28</v>
      </c>
      <c r="L30" s="109"/>
      <c r="M30" s="109"/>
      <c r="N30" s="20">
        <v>28</v>
      </c>
      <c r="O30" s="111"/>
      <c r="P30" s="111"/>
      <c r="Q30" s="20">
        <v>28</v>
      </c>
      <c r="R30" s="107"/>
      <c r="S30" s="107"/>
      <c r="T30" s="107"/>
      <c r="U30" s="107"/>
      <c r="V30" s="107"/>
      <c r="W30" s="107"/>
      <c r="X30" s="106"/>
      <c r="Y30" s="106"/>
      <c r="Z30" s="106"/>
      <c r="AA30" s="106"/>
      <c r="AB30" s="106"/>
    </row>
    <row r="31" spans="1:28">
      <c r="A31" s="106"/>
      <c r="B31" s="20">
        <v>29</v>
      </c>
      <c r="C31" s="107"/>
      <c r="D31" s="114"/>
      <c r="E31" s="114"/>
      <c r="F31" s="110"/>
      <c r="G31" s="110"/>
      <c r="H31" s="20">
        <v>29</v>
      </c>
      <c r="I31" s="107"/>
      <c r="J31" s="107"/>
      <c r="K31" s="20">
        <v>29</v>
      </c>
      <c r="L31" s="109"/>
      <c r="M31" s="109"/>
      <c r="N31" s="20">
        <v>29</v>
      </c>
      <c r="O31" s="111"/>
      <c r="P31" s="111"/>
      <c r="Q31" s="20">
        <v>29</v>
      </c>
      <c r="R31" s="107"/>
      <c r="S31" s="107"/>
      <c r="T31" s="107"/>
      <c r="U31" s="107"/>
      <c r="V31" s="107"/>
      <c r="W31" s="107"/>
      <c r="X31" s="106"/>
      <c r="Y31" s="106"/>
      <c r="Z31" s="106"/>
      <c r="AA31" s="106"/>
      <c r="AB31" s="106"/>
    </row>
    <row r="32" spans="1:28">
      <c r="A32" s="106"/>
      <c r="B32" s="20">
        <v>30</v>
      </c>
      <c r="C32" s="107"/>
      <c r="D32" s="114"/>
      <c r="E32" s="114"/>
      <c r="F32" s="110"/>
      <c r="G32" s="110"/>
      <c r="H32" s="20">
        <v>30</v>
      </c>
      <c r="I32" s="107"/>
      <c r="J32" s="107"/>
      <c r="K32" s="20">
        <v>30</v>
      </c>
      <c r="L32" s="109"/>
      <c r="M32" s="109"/>
      <c r="N32" s="20">
        <v>30</v>
      </c>
      <c r="O32" s="111"/>
      <c r="P32" s="111"/>
      <c r="Q32" s="20">
        <v>30</v>
      </c>
      <c r="R32" s="107"/>
      <c r="S32" s="107"/>
      <c r="T32" s="107"/>
      <c r="U32" s="107"/>
      <c r="V32" s="107"/>
      <c r="W32" s="107"/>
      <c r="X32" s="106"/>
      <c r="Y32" s="106"/>
      <c r="Z32" s="106"/>
      <c r="AA32" s="106"/>
      <c r="AB32" s="106"/>
    </row>
    <row r="33" spans="1:28">
      <c r="A33" s="106"/>
      <c r="B33" s="106"/>
      <c r="C33" s="107" t="s">
        <v>23</v>
      </c>
      <c r="D33" s="114"/>
      <c r="E33" s="114"/>
      <c r="F33" s="110"/>
      <c r="G33" s="110"/>
      <c r="H33" s="106"/>
      <c r="I33" s="107"/>
      <c r="J33" s="107" t="s">
        <v>23</v>
      </c>
      <c r="K33" s="106"/>
      <c r="L33" s="109"/>
      <c r="M33" s="109"/>
      <c r="N33" s="20"/>
      <c r="O33" s="111"/>
      <c r="P33" s="111"/>
      <c r="Q33" s="106"/>
      <c r="R33" s="107"/>
      <c r="S33" s="107"/>
      <c r="T33" s="107"/>
      <c r="U33" s="107"/>
      <c r="V33" s="107"/>
      <c r="W33" s="107"/>
      <c r="X33" s="108"/>
      <c r="Y33" s="106"/>
      <c r="Z33" s="106"/>
      <c r="AA33" s="106"/>
      <c r="AB33" s="106"/>
    </row>
    <row r="34" spans="1:28">
      <c r="A34" s="16"/>
      <c r="B34" s="16" t="s">
        <v>24</v>
      </c>
      <c r="C34" s="29" t="e">
        <v>#DIV/0!</v>
      </c>
      <c r="D34" s="31" t="e">
        <v>#DIV/0!</v>
      </c>
      <c r="E34" s="31"/>
      <c r="F34" s="33" t="e">
        <v>#DIV/0!</v>
      </c>
      <c r="G34" s="33"/>
      <c r="H34" s="16" t="s">
        <v>24</v>
      </c>
      <c r="I34" s="29" t="e">
        <v>#DIV/0!</v>
      </c>
      <c r="J34" s="29">
        <f>AVERAGE(J3:J10)</f>
        <v>6272.4250000000002</v>
      </c>
      <c r="K34" s="34"/>
      <c r="L34" s="36" t="e">
        <v>#DIV/0!</v>
      </c>
      <c r="M34" s="36" t="e">
        <v>#DIV/0!</v>
      </c>
      <c r="N34" s="37"/>
      <c r="O34" s="38"/>
      <c r="P34" s="38" t="e">
        <v>#DIV/0!</v>
      </c>
      <c r="Q34" s="16" t="s">
        <v>24</v>
      </c>
      <c r="R34" s="29" t="e">
        <v>#DIV/0!</v>
      </c>
      <c r="S34" s="29" t="s">
        <v>23</v>
      </c>
      <c r="T34" s="29" t="e">
        <v>#DIV/0!</v>
      </c>
      <c r="U34" s="29" t="e">
        <v>#DIV/0!</v>
      </c>
      <c r="V34" s="29" t="e">
        <v>#DIV/0!</v>
      </c>
      <c r="W34" s="29" t="e">
        <v>#DIV/0!</v>
      </c>
      <c r="X34" s="34"/>
      <c r="Y34" s="16"/>
      <c r="Z34" s="16"/>
      <c r="AA34" s="16"/>
      <c r="AB34" s="16"/>
    </row>
    <row r="35" spans="1:28">
      <c r="A35" s="16"/>
      <c r="B35" s="16" t="s">
        <v>25</v>
      </c>
      <c r="C35" s="29" t="e">
        <v>#DIV/0!</v>
      </c>
      <c r="D35" s="31" t="e">
        <v>#DIV/0!</v>
      </c>
      <c r="E35" s="31"/>
      <c r="F35" s="33" t="e">
        <v>#DIV/0!</v>
      </c>
      <c r="G35" s="33"/>
      <c r="H35" s="16" t="s">
        <v>25</v>
      </c>
      <c r="I35" s="29" t="e">
        <v>#DIV/0!</v>
      </c>
      <c r="J35" s="29" t="e">
        <v>#DIV/0!</v>
      </c>
      <c r="K35" s="34"/>
      <c r="L35" s="36" t="e">
        <v>#DIV/0!</v>
      </c>
      <c r="M35" s="36" t="e">
        <v>#DIV/0!</v>
      </c>
      <c r="N35" s="37"/>
      <c r="O35" s="38"/>
      <c r="P35" s="38" t="e">
        <v>#DIV/0!</v>
      </c>
      <c r="Q35" s="16" t="s">
        <v>25</v>
      </c>
      <c r="R35" s="29" t="e">
        <v>#DIV/0!</v>
      </c>
      <c r="S35" s="29" t="s">
        <v>23</v>
      </c>
      <c r="T35" s="29" t="e">
        <v>#DIV/0!</v>
      </c>
      <c r="U35" s="29" t="e">
        <v>#DIV/0!</v>
      </c>
      <c r="V35" s="29" t="e">
        <v>#DIV/0!</v>
      </c>
      <c r="W35" s="29" t="e">
        <v>#DIV/0!</v>
      </c>
      <c r="X35" s="34"/>
      <c r="Y35" s="16"/>
      <c r="Z35" s="16"/>
      <c r="AA35" s="16"/>
      <c r="AB35" s="16"/>
    </row>
    <row r="36" spans="1:28">
      <c r="A36" s="116"/>
      <c r="B36" s="112"/>
      <c r="C36" s="42"/>
      <c r="D36" s="43"/>
      <c r="E36" s="43"/>
      <c r="F36" s="118"/>
      <c r="G36" s="110"/>
      <c r="H36" s="119"/>
      <c r="I36" s="115"/>
      <c r="J36" s="115"/>
      <c r="K36" s="120"/>
      <c r="L36" s="121"/>
      <c r="M36" s="121"/>
      <c r="N36" s="118"/>
      <c r="O36" s="122"/>
      <c r="P36" s="122"/>
      <c r="Q36" s="120"/>
      <c r="R36" s="115"/>
      <c r="S36" s="115"/>
      <c r="T36" s="115"/>
      <c r="U36" s="115"/>
      <c r="V36" s="115"/>
      <c r="W36" s="115"/>
      <c r="X36" s="123"/>
      <c r="Y36" s="120"/>
      <c r="Z36" s="120"/>
      <c r="AA36" s="120"/>
      <c r="AB36" s="120"/>
    </row>
    <row r="37" spans="1:28">
      <c r="A37" s="116"/>
      <c r="B37" s="116"/>
      <c r="C37" s="116"/>
      <c r="D37" s="116"/>
      <c r="E37" s="124"/>
      <c r="F37" s="118"/>
      <c r="G37" s="110"/>
      <c r="H37" s="119"/>
      <c r="I37" s="115"/>
      <c r="J37" s="115"/>
      <c r="K37" s="120"/>
      <c r="L37" s="121"/>
      <c r="M37" s="121"/>
      <c r="N37" s="118"/>
      <c r="O37" s="122"/>
      <c r="P37" s="122"/>
      <c r="Q37" s="120"/>
      <c r="R37" s="115"/>
      <c r="S37" s="115"/>
      <c r="T37" s="115"/>
      <c r="U37" s="115"/>
      <c r="V37" s="115"/>
      <c r="W37" s="115"/>
      <c r="X37" s="123"/>
      <c r="Y37" s="120"/>
      <c r="Z37" s="120"/>
      <c r="AA37" s="120"/>
      <c r="AB37" s="120"/>
    </row>
    <row r="38" spans="1:28">
      <c r="A38" s="116"/>
      <c r="B38" s="40"/>
      <c r="C38" s="40"/>
      <c r="D38" s="125"/>
      <c r="E38" s="125"/>
      <c r="F38" s="118"/>
      <c r="G38" s="110"/>
      <c r="H38" s="119"/>
      <c r="I38" s="115"/>
      <c r="J38" s="115"/>
      <c r="K38" s="120"/>
      <c r="L38" s="121"/>
      <c r="M38" s="121"/>
      <c r="N38" s="118"/>
      <c r="O38" s="122"/>
      <c r="P38" s="122"/>
      <c r="Q38" s="120"/>
      <c r="R38" s="115"/>
      <c r="S38" s="115"/>
      <c r="T38" s="115"/>
      <c r="U38" s="115"/>
      <c r="V38" s="115"/>
      <c r="W38" s="115"/>
      <c r="X38" s="123"/>
      <c r="Y38" s="120"/>
      <c r="Z38" s="120"/>
      <c r="AA38" s="120"/>
      <c r="AB38" s="120"/>
    </row>
    <row r="39" spans="1:28">
      <c r="A39" s="116"/>
      <c r="B39" s="112"/>
      <c r="C39" s="112"/>
      <c r="D39" s="125"/>
      <c r="E39" s="125"/>
      <c r="F39" s="118"/>
      <c r="G39" s="110"/>
      <c r="H39" s="119"/>
      <c r="I39" s="115"/>
      <c r="J39" s="115"/>
      <c r="K39" s="120"/>
      <c r="L39" s="121"/>
      <c r="M39" s="121"/>
      <c r="N39" s="118"/>
      <c r="O39" s="122"/>
      <c r="P39" s="122"/>
      <c r="Q39" s="120"/>
      <c r="R39" s="115"/>
      <c r="S39" s="115"/>
      <c r="T39" s="115"/>
      <c r="U39" s="115"/>
      <c r="V39" s="115"/>
      <c r="W39" s="115"/>
      <c r="X39" s="123"/>
      <c r="Y39" s="120"/>
      <c r="Z39" s="120"/>
      <c r="AA39" s="120"/>
      <c r="AB39" s="120"/>
    </row>
    <row r="40" spans="1:28">
      <c r="A40" s="106"/>
      <c r="B40" s="106"/>
      <c r="C40" s="107"/>
      <c r="D40" s="114"/>
      <c r="E40" s="114"/>
      <c r="F40" s="110"/>
      <c r="G40" s="110"/>
      <c r="H40" s="114"/>
      <c r="I40" s="107"/>
      <c r="J40" s="107"/>
      <c r="K40" s="106"/>
      <c r="L40" s="109"/>
      <c r="M40" s="109"/>
      <c r="N40" s="110"/>
      <c r="O40" s="111"/>
      <c r="P40" s="111"/>
      <c r="Q40" s="106"/>
      <c r="R40" s="107"/>
      <c r="S40" s="107"/>
      <c r="T40" s="107"/>
      <c r="U40" s="107"/>
      <c r="V40" s="107"/>
      <c r="W40" s="107"/>
      <c r="X40" s="108"/>
      <c r="Y40" s="106"/>
      <c r="Z40" s="106"/>
      <c r="AA40" s="106"/>
      <c r="AB40" s="106"/>
    </row>
    <row r="41" spans="1:28">
      <c r="A41" s="106"/>
      <c r="B41" s="106"/>
      <c r="C41" s="107"/>
      <c r="D41" s="114"/>
      <c r="E41" s="114"/>
      <c r="F41" s="110"/>
      <c r="G41" s="110"/>
      <c r="H41" s="114"/>
      <c r="I41" s="107"/>
      <c r="J41" s="107"/>
      <c r="K41" s="106"/>
      <c r="L41" s="109"/>
      <c r="M41" s="109"/>
      <c r="N41" s="110"/>
      <c r="O41" s="111"/>
      <c r="P41" s="111"/>
      <c r="Q41" s="106"/>
      <c r="R41" s="107"/>
      <c r="S41" s="107"/>
      <c r="T41" s="107"/>
      <c r="U41" s="107"/>
      <c r="V41" s="107"/>
      <c r="W41" s="107"/>
      <c r="X41" s="108"/>
      <c r="Y41" s="106"/>
      <c r="Z41" s="106"/>
      <c r="AA41" s="106"/>
      <c r="AB41" s="106"/>
    </row>
    <row r="42" spans="1:28">
      <c r="A42" s="106"/>
      <c r="B42" s="106"/>
      <c r="C42" s="107"/>
      <c r="D42" s="114"/>
      <c r="E42" s="114"/>
      <c r="F42" s="110"/>
      <c r="G42" s="110"/>
      <c r="H42" s="114"/>
      <c r="I42" s="107"/>
      <c r="J42" s="107"/>
      <c r="K42" s="106"/>
      <c r="L42" s="109"/>
      <c r="M42" s="109"/>
      <c r="N42" s="110"/>
      <c r="O42" s="111"/>
      <c r="P42" s="111"/>
      <c r="Q42" s="106"/>
      <c r="R42" s="107"/>
      <c r="S42" s="107"/>
      <c r="T42" s="107"/>
      <c r="U42" s="107"/>
      <c r="V42" s="107"/>
      <c r="W42" s="107"/>
      <c r="X42" s="108"/>
      <c r="Y42" s="106"/>
      <c r="Z42" s="106"/>
      <c r="AA42" s="106"/>
      <c r="AB42" s="106"/>
    </row>
    <row r="43" spans="1:28">
      <c r="A43" s="106"/>
      <c r="B43" s="106"/>
      <c r="C43" s="107"/>
      <c r="D43" s="114"/>
      <c r="E43" s="114"/>
      <c r="F43" s="110"/>
      <c r="G43" s="110"/>
      <c r="H43" s="114"/>
      <c r="I43" s="107"/>
      <c r="J43" s="107"/>
      <c r="K43" s="106"/>
      <c r="L43" s="109"/>
      <c r="M43" s="109"/>
      <c r="N43" s="110"/>
      <c r="O43" s="111"/>
      <c r="P43" s="111"/>
      <c r="Q43" s="106"/>
      <c r="R43" s="107"/>
      <c r="S43" s="107"/>
      <c r="T43" s="107"/>
      <c r="U43" s="107"/>
      <c r="V43" s="107"/>
      <c r="W43" s="107"/>
      <c r="X43" s="108"/>
      <c r="Y43" s="106"/>
      <c r="Z43" s="106"/>
      <c r="AA43" s="106"/>
      <c r="AB43" s="106"/>
    </row>
    <row r="44" spans="1:28">
      <c r="A44" s="106"/>
      <c r="B44" s="106"/>
      <c r="C44" s="107"/>
      <c r="D44" s="114"/>
      <c r="E44" s="114"/>
      <c r="F44" s="110"/>
      <c r="G44" s="110"/>
      <c r="H44" s="114"/>
      <c r="I44" s="107"/>
      <c r="J44" s="107"/>
      <c r="K44" s="106"/>
      <c r="L44" s="109"/>
      <c r="M44" s="109"/>
      <c r="N44" s="110"/>
      <c r="O44" s="111"/>
      <c r="P44" s="111"/>
      <c r="Q44" s="106"/>
      <c r="R44" s="107"/>
      <c r="S44" s="107"/>
      <c r="T44" s="107"/>
      <c r="U44" s="107"/>
      <c r="V44" s="107"/>
      <c r="W44" s="107"/>
      <c r="X44" s="108"/>
      <c r="Y44" s="106"/>
      <c r="Z44" s="106"/>
      <c r="AA44" s="106"/>
      <c r="AB44" s="106"/>
    </row>
    <row r="45" spans="1:28">
      <c r="A45" s="106"/>
      <c r="B45" s="106"/>
      <c r="C45" s="107"/>
      <c r="D45" s="114"/>
      <c r="E45" s="114"/>
      <c r="F45" s="110"/>
      <c r="G45" s="110"/>
      <c r="H45" s="114"/>
      <c r="I45" s="107"/>
      <c r="J45" s="107"/>
      <c r="K45" s="106"/>
      <c r="L45" s="109"/>
      <c r="M45" s="109"/>
      <c r="N45" s="110"/>
      <c r="O45" s="111"/>
      <c r="P45" s="111"/>
      <c r="Q45" s="106"/>
      <c r="R45" s="107"/>
      <c r="S45" s="107"/>
      <c r="T45" s="107"/>
      <c r="U45" s="107"/>
      <c r="V45" s="107"/>
      <c r="W45" s="107"/>
      <c r="X45" s="108"/>
      <c r="Y45" s="106"/>
      <c r="Z45" s="106"/>
      <c r="AA45" s="106"/>
      <c r="AB45" s="106"/>
    </row>
    <row r="46" spans="1:28">
      <c r="A46" s="106"/>
      <c r="B46" s="106"/>
      <c r="C46" s="107"/>
      <c r="D46" s="114"/>
      <c r="E46" s="114"/>
      <c r="F46" s="110"/>
      <c r="G46" s="110"/>
      <c r="H46" s="114"/>
      <c r="I46" s="107"/>
      <c r="J46" s="107"/>
      <c r="K46" s="106"/>
      <c r="L46" s="109"/>
      <c r="M46" s="109"/>
      <c r="N46" s="110"/>
      <c r="O46" s="111"/>
      <c r="P46" s="111"/>
      <c r="Q46" s="106"/>
      <c r="R46" s="107"/>
      <c r="S46" s="107"/>
      <c r="T46" s="107"/>
      <c r="U46" s="107"/>
      <c r="V46" s="107"/>
      <c r="W46" s="107"/>
      <c r="X46" s="108"/>
      <c r="Y46" s="106"/>
      <c r="Z46" s="106"/>
      <c r="AA46" s="106"/>
      <c r="AB46" s="106"/>
    </row>
    <row r="47" spans="1:28">
      <c r="A47" s="106"/>
      <c r="B47" s="106"/>
      <c r="C47" s="107"/>
      <c r="D47" s="114"/>
      <c r="E47" s="114"/>
      <c r="F47" s="110"/>
      <c r="G47" s="110"/>
      <c r="H47" s="114"/>
      <c r="I47" s="107"/>
      <c r="J47" s="107"/>
      <c r="K47" s="106"/>
      <c r="L47" s="109"/>
      <c r="M47" s="109"/>
      <c r="N47" s="110"/>
      <c r="O47" s="111"/>
      <c r="P47" s="111"/>
      <c r="Q47" s="106"/>
      <c r="R47" s="107"/>
      <c r="S47" s="107"/>
      <c r="T47" s="107"/>
      <c r="U47" s="107"/>
      <c r="V47" s="107"/>
      <c r="W47" s="107"/>
      <c r="X47" s="108"/>
      <c r="Y47" s="106"/>
      <c r="Z47" s="106"/>
      <c r="AA47" s="106"/>
      <c r="AB47" s="106"/>
    </row>
    <row r="48" spans="1:28">
      <c r="A48" s="106"/>
      <c r="B48" s="106"/>
      <c r="C48" s="107"/>
      <c r="D48" s="114"/>
      <c r="E48" s="114"/>
      <c r="F48" s="110"/>
      <c r="G48" s="110"/>
      <c r="H48" s="114"/>
      <c r="I48" s="107"/>
      <c r="J48" s="107"/>
      <c r="K48" s="106"/>
      <c r="L48" s="109"/>
      <c r="M48" s="109"/>
      <c r="N48" s="110"/>
      <c r="O48" s="111"/>
      <c r="P48" s="111"/>
      <c r="Q48" s="106"/>
      <c r="R48" s="107"/>
      <c r="S48" s="107"/>
      <c r="T48" s="107"/>
      <c r="U48" s="107"/>
      <c r="V48" s="107"/>
      <c r="W48" s="107"/>
      <c r="X48" s="108"/>
      <c r="Y48" s="106"/>
      <c r="Z48" s="106"/>
      <c r="AA48" s="106"/>
      <c r="AB48" s="106"/>
    </row>
    <row r="49" spans="1:28">
      <c r="A49" s="106"/>
      <c r="B49" s="106"/>
      <c r="C49" s="107"/>
      <c r="D49" s="114"/>
      <c r="E49" s="114"/>
      <c r="F49" s="110"/>
      <c r="G49" s="110"/>
      <c r="H49" s="114"/>
      <c r="I49" s="107"/>
      <c r="J49" s="107"/>
      <c r="K49" s="106"/>
      <c r="L49" s="109"/>
      <c r="M49" s="109"/>
      <c r="N49" s="110"/>
      <c r="O49" s="111"/>
      <c r="P49" s="111"/>
      <c r="Q49" s="106"/>
      <c r="R49" s="107"/>
      <c r="S49" s="107"/>
      <c r="T49" s="107"/>
      <c r="U49" s="107"/>
      <c r="V49" s="107"/>
      <c r="W49" s="107"/>
      <c r="X49" s="108"/>
      <c r="Y49" s="106"/>
      <c r="Z49" s="106"/>
      <c r="AA49" s="106"/>
      <c r="AB49" s="106"/>
    </row>
    <row r="50" spans="1:28">
      <c r="A50" s="106"/>
      <c r="B50" s="106"/>
      <c r="C50" s="107"/>
      <c r="D50" s="114"/>
      <c r="E50" s="114"/>
      <c r="F50" s="110"/>
      <c r="G50" s="110"/>
      <c r="H50" s="114"/>
      <c r="I50" s="107"/>
      <c r="J50" s="107"/>
      <c r="K50" s="106"/>
      <c r="L50" s="109"/>
      <c r="M50" s="109"/>
      <c r="N50" s="110"/>
      <c r="O50" s="111"/>
      <c r="P50" s="111"/>
      <c r="Q50" s="106"/>
      <c r="R50" s="107"/>
      <c r="S50" s="107"/>
      <c r="T50" s="107"/>
      <c r="U50" s="107"/>
      <c r="V50" s="107"/>
      <c r="W50" s="107"/>
      <c r="X50" s="108"/>
      <c r="Y50" s="106"/>
      <c r="Z50" s="106"/>
      <c r="AA50" s="106"/>
      <c r="AB50" s="106"/>
    </row>
    <row r="51" spans="1:28">
      <c r="A51" s="106"/>
      <c r="B51" s="106"/>
      <c r="C51" s="107"/>
      <c r="D51" s="114"/>
      <c r="E51" s="114"/>
      <c r="F51" s="110"/>
      <c r="G51" s="110"/>
      <c r="H51" s="114"/>
      <c r="I51" s="107"/>
      <c r="J51" s="107"/>
      <c r="K51" s="106"/>
      <c r="L51" s="109"/>
      <c r="M51" s="109"/>
      <c r="N51" s="110"/>
      <c r="O51" s="111"/>
      <c r="P51" s="111"/>
      <c r="Q51" s="106"/>
      <c r="R51" s="107"/>
      <c r="S51" s="107"/>
      <c r="T51" s="107"/>
      <c r="U51" s="107"/>
      <c r="V51" s="107"/>
      <c r="W51" s="107"/>
      <c r="X51" s="108"/>
      <c r="Y51" s="106"/>
      <c r="Z51" s="106"/>
      <c r="AA51" s="106"/>
      <c r="AB51" s="106"/>
    </row>
    <row r="52" spans="1:28">
      <c r="A52" s="106"/>
      <c r="B52" s="106"/>
      <c r="C52" s="107"/>
      <c r="D52" s="114"/>
      <c r="E52" s="114"/>
      <c r="F52" s="110"/>
      <c r="G52" s="110"/>
      <c r="H52" s="114"/>
      <c r="I52" s="107"/>
      <c r="J52" s="107"/>
      <c r="K52" s="106"/>
      <c r="L52" s="109"/>
      <c r="M52" s="109"/>
      <c r="N52" s="110"/>
      <c r="O52" s="111"/>
      <c r="P52" s="111"/>
      <c r="Q52" s="106"/>
      <c r="R52" s="107"/>
      <c r="S52" s="107"/>
      <c r="T52" s="107"/>
      <c r="U52" s="107"/>
      <c r="V52" s="107"/>
      <c r="W52" s="107"/>
      <c r="X52" s="108"/>
      <c r="Y52" s="106"/>
      <c r="Z52" s="106"/>
      <c r="AA52" s="106"/>
      <c r="AB52" s="106"/>
    </row>
    <row r="53" spans="1:28">
      <c r="A53" s="106"/>
      <c r="B53" s="106"/>
      <c r="C53" s="107"/>
      <c r="D53" s="114"/>
      <c r="E53" s="114"/>
      <c r="F53" s="110"/>
      <c r="G53" s="110"/>
      <c r="H53" s="114"/>
      <c r="I53" s="107"/>
      <c r="J53" s="107"/>
      <c r="K53" s="106"/>
      <c r="L53" s="109"/>
      <c r="M53" s="109"/>
      <c r="N53" s="110"/>
      <c r="O53" s="111"/>
      <c r="P53" s="111"/>
      <c r="Q53" s="106"/>
      <c r="R53" s="107"/>
      <c r="S53" s="107"/>
      <c r="T53" s="107"/>
      <c r="U53" s="107"/>
      <c r="V53" s="107"/>
      <c r="W53" s="107"/>
      <c r="X53" s="108"/>
      <c r="Y53" s="106"/>
      <c r="Z53" s="106"/>
      <c r="AA53" s="106"/>
      <c r="AB53" s="106"/>
    </row>
    <row r="54" spans="1:28">
      <c r="A54" s="106"/>
      <c r="B54" s="106"/>
      <c r="C54" s="107"/>
      <c r="D54" s="114"/>
      <c r="E54" s="114"/>
      <c r="F54" s="110"/>
      <c r="G54" s="110"/>
      <c r="H54" s="114"/>
      <c r="I54" s="107"/>
      <c r="J54" s="107"/>
      <c r="K54" s="106"/>
      <c r="L54" s="109"/>
      <c r="M54" s="109"/>
      <c r="N54" s="110"/>
      <c r="O54" s="111"/>
      <c r="P54" s="111"/>
      <c r="Q54" s="106"/>
      <c r="R54" s="107"/>
      <c r="S54" s="107"/>
      <c r="T54" s="107"/>
      <c r="U54" s="107"/>
      <c r="V54" s="107"/>
      <c r="W54" s="107"/>
      <c r="X54" s="108"/>
      <c r="Y54" s="106"/>
      <c r="Z54" s="106"/>
      <c r="AA54" s="106"/>
      <c r="AB54" s="106"/>
    </row>
    <row r="55" spans="1:28">
      <c r="A55" s="106"/>
      <c r="B55" s="106"/>
      <c r="C55" s="107"/>
      <c r="D55" s="114"/>
      <c r="E55" s="114"/>
      <c r="F55" s="110"/>
      <c r="G55" s="110"/>
      <c r="H55" s="114"/>
      <c r="I55" s="107"/>
      <c r="J55" s="107"/>
      <c r="K55" s="106"/>
      <c r="L55" s="109"/>
      <c r="M55" s="109"/>
      <c r="N55" s="110"/>
      <c r="O55" s="111"/>
      <c r="P55" s="111"/>
      <c r="Q55" s="106"/>
      <c r="R55" s="107"/>
      <c r="S55" s="107"/>
      <c r="T55" s="107"/>
      <c r="U55" s="107"/>
      <c r="V55" s="107"/>
      <c r="W55" s="107"/>
      <c r="X55" s="108"/>
      <c r="Y55" s="106"/>
      <c r="Z55" s="106"/>
      <c r="AA55" s="106"/>
      <c r="AB55" s="106"/>
    </row>
    <row r="56" spans="1:28">
      <c r="A56" s="106"/>
      <c r="B56" s="106"/>
      <c r="C56" s="107"/>
      <c r="D56" s="114"/>
      <c r="E56" s="114"/>
      <c r="F56" s="110"/>
      <c r="G56" s="110"/>
      <c r="H56" s="114"/>
      <c r="I56" s="107"/>
      <c r="J56" s="107"/>
      <c r="K56" s="106"/>
      <c r="L56" s="109"/>
      <c r="M56" s="109"/>
      <c r="N56" s="110"/>
      <c r="O56" s="111"/>
      <c r="P56" s="111"/>
      <c r="Q56" s="106"/>
      <c r="R56" s="107"/>
      <c r="S56" s="107"/>
      <c r="T56" s="107"/>
      <c r="U56" s="107"/>
      <c r="V56" s="107"/>
      <c r="W56" s="107"/>
      <c r="X56" s="108"/>
      <c r="Y56" s="106"/>
      <c r="Z56" s="106"/>
      <c r="AA56" s="106"/>
      <c r="AB56" s="106"/>
    </row>
    <row r="57" spans="1:28">
      <c r="A57" s="106"/>
      <c r="B57" s="106"/>
      <c r="C57" s="107"/>
      <c r="D57" s="114"/>
      <c r="E57" s="114"/>
      <c r="F57" s="110"/>
      <c r="G57" s="110"/>
      <c r="H57" s="114"/>
      <c r="I57" s="107"/>
      <c r="J57" s="107"/>
      <c r="K57" s="106"/>
      <c r="L57" s="109"/>
      <c r="M57" s="109"/>
      <c r="N57" s="110"/>
      <c r="O57" s="111"/>
      <c r="P57" s="111"/>
      <c r="Q57" s="106"/>
      <c r="R57" s="107"/>
      <c r="S57" s="107"/>
      <c r="T57" s="107"/>
      <c r="U57" s="107"/>
      <c r="V57" s="107"/>
      <c r="W57" s="107"/>
      <c r="X57" s="108"/>
      <c r="Y57" s="106"/>
      <c r="Z57" s="106"/>
      <c r="AA57" s="106"/>
      <c r="AB57" s="106"/>
    </row>
    <row r="58" spans="1:28">
      <c r="A58" s="106"/>
      <c r="B58" s="106"/>
      <c r="C58" s="107"/>
      <c r="D58" s="114"/>
      <c r="E58" s="114"/>
      <c r="F58" s="110"/>
      <c r="G58" s="110"/>
      <c r="H58" s="114"/>
      <c r="I58" s="107"/>
      <c r="J58" s="107"/>
      <c r="K58" s="106"/>
      <c r="L58" s="109"/>
      <c r="M58" s="109"/>
      <c r="N58" s="110"/>
      <c r="O58" s="111"/>
      <c r="P58" s="111"/>
      <c r="Q58" s="106"/>
      <c r="R58" s="107"/>
      <c r="S58" s="107"/>
      <c r="T58" s="107"/>
      <c r="U58" s="107"/>
      <c r="V58" s="107"/>
      <c r="W58" s="107"/>
      <c r="X58" s="108"/>
      <c r="Y58" s="106"/>
      <c r="Z58" s="106"/>
      <c r="AA58" s="106"/>
      <c r="AB58" s="106"/>
    </row>
    <row r="59" spans="1:28">
      <c r="A59" s="106"/>
      <c r="B59" s="106"/>
      <c r="C59" s="107"/>
      <c r="D59" s="114"/>
      <c r="E59" s="114"/>
      <c r="F59" s="110"/>
      <c r="G59" s="110"/>
      <c r="H59" s="114"/>
      <c r="I59" s="107"/>
      <c r="J59" s="107"/>
      <c r="K59" s="106"/>
      <c r="L59" s="109"/>
      <c r="M59" s="109"/>
      <c r="N59" s="110"/>
      <c r="O59" s="111"/>
      <c r="P59" s="111"/>
      <c r="Q59" s="106"/>
      <c r="R59" s="107"/>
      <c r="S59" s="107"/>
      <c r="T59" s="107"/>
      <c r="U59" s="107"/>
      <c r="V59" s="107"/>
      <c r="W59" s="107"/>
      <c r="X59" s="108"/>
      <c r="Y59" s="106"/>
      <c r="Z59" s="106"/>
      <c r="AA59" s="106"/>
      <c r="AB59" s="106"/>
    </row>
    <row r="60" spans="1:28">
      <c r="A60" s="106"/>
      <c r="B60" s="106"/>
      <c r="C60" s="107"/>
      <c r="D60" s="114"/>
      <c r="E60" s="114"/>
      <c r="F60" s="110"/>
      <c r="G60" s="110"/>
      <c r="H60" s="114"/>
      <c r="I60" s="107"/>
      <c r="J60" s="107"/>
      <c r="K60" s="106"/>
      <c r="L60" s="109"/>
      <c r="M60" s="109"/>
      <c r="N60" s="110"/>
      <c r="O60" s="111"/>
      <c r="P60" s="111"/>
      <c r="Q60" s="106"/>
      <c r="R60" s="107"/>
      <c r="S60" s="107"/>
      <c r="T60" s="107"/>
      <c r="U60" s="107"/>
      <c r="V60" s="107"/>
      <c r="W60" s="107"/>
      <c r="X60" s="108"/>
      <c r="Y60" s="106"/>
      <c r="Z60" s="106"/>
      <c r="AA60" s="106"/>
      <c r="AB60" s="106"/>
    </row>
    <row r="61" spans="1:28">
      <c r="A61" s="106"/>
      <c r="B61" s="106"/>
      <c r="C61" s="107"/>
      <c r="D61" s="114"/>
      <c r="E61" s="114"/>
      <c r="F61" s="110"/>
      <c r="G61" s="110"/>
      <c r="H61" s="114"/>
      <c r="I61" s="107"/>
      <c r="J61" s="107"/>
      <c r="K61" s="106"/>
      <c r="L61" s="109"/>
      <c r="M61" s="109"/>
      <c r="N61" s="110"/>
      <c r="O61" s="111"/>
      <c r="P61" s="111"/>
      <c r="Q61" s="106"/>
      <c r="R61" s="107"/>
      <c r="S61" s="107"/>
      <c r="T61" s="107"/>
      <c r="U61" s="107"/>
      <c r="V61" s="107"/>
      <c r="W61" s="107"/>
      <c r="X61" s="108"/>
      <c r="Y61" s="106"/>
      <c r="Z61" s="106"/>
      <c r="AA61" s="106"/>
      <c r="AB61" s="106"/>
    </row>
    <row r="62" spans="1:28">
      <c r="A62" s="106"/>
      <c r="B62" s="106"/>
      <c r="C62" s="107"/>
      <c r="D62" s="114"/>
      <c r="E62" s="114"/>
      <c r="F62" s="110"/>
      <c r="G62" s="110"/>
      <c r="H62" s="114"/>
      <c r="I62" s="107"/>
      <c r="J62" s="107"/>
      <c r="K62" s="106"/>
      <c r="L62" s="109"/>
      <c r="M62" s="109"/>
      <c r="N62" s="110"/>
      <c r="O62" s="111"/>
      <c r="P62" s="111"/>
      <c r="Q62" s="106"/>
      <c r="R62" s="107"/>
      <c r="S62" s="107"/>
      <c r="T62" s="107"/>
      <c r="U62" s="107"/>
      <c r="V62" s="107"/>
      <c r="W62" s="107"/>
      <c r="X62" s="108"/>
      <c r="Y62" s="106"/>
      <c r="Z62" s="106"/>
      <c r="AA62" s="106"/>
      <c r="AB62" s="106"/>
    </row>
    <row r="63" spans="1:28">
      <c r="A63" s="106"/>
      <c r="B63" s="106"/>
      <c r="C63" s="107"/>
      <c r="D63" s="114"/>
      <c r="E63" s="114"/>
      <c r="F63" s="110"/>
      <c r="G63" s="110"/>
      <c r="H63" s="114"/>
      <c r="I63" s="107"/>
      <c r="J63" s="107"/>
      <c r="K63" s="106"/>
      <c r="L63" s="109"/>
      <c r="M63" s="109"/>
      <c r="N63" s="110"/>
      <c r="O63" s="111"/>
      <c r="P63" s="111"/>
      <c r="Q63" s="106"/>
      <c r="R63" s="107"/>
      <c r="S63" s="107"/>
      <c r="T63" s="107"/>
      <c r="U63" s="107"/>
      <c r="V63" s="107"/>
      <c r="W63" s="107"/>
      <c r="X63" s="108"/>
      <c r="Y63" s="106"/>
      <c r="Z63" s="106"/>
      <c r="AA63" s="106"/>
      <c r="AB63" s="106"/>
    </row>
    <row r="64" spans="1:28">
      <c r="A64" s="106"/>
      <c r="B64" s="106"/>
      <c r="C64" s="107"/>
      <c r="D64" s="114"/>
      <c r="E64" s="114"/>
      <c r="F64" s="110"/>
      <c r="G64" s="110"/>
      <c r="H64" s="114"/>
      <c r="I64" s="107"/>
      <c r="J64" s="107"/>
      <c r="K64" s="106"/>
      <c r="L64" s="109"/>
      <c r="M64" s="109"/>
      <c r="N64" s="110"/>
      <c r="O64" s="111"/>
      <c r="P64" s="111"/>
      <c r="Q64" s="106"/>
      <c r="R64" s="107"/>
      <c r="S64" s="107"/>
      <c r="T64" s="107"/>
      <c r="U64" s="107"/>
      <c r="V64" s="107"/>
      <c r="W64" s="107"/>
      <c r="X64" s="108"/>
      <c r="Y64" s="106"/>
      <c r="Z64" s="106"/>
      <c r="AA64" s="106"/>
      <c r="AB64" s="106"/>
    </row>
    <row r="65" spans="1:28">
      <c r="A65" s="106"/>
      <c r="B65" s="106"/>
      <c r="C65" s="107"/>
      <c r="D65" s="114"/>
      <c r="E65" s="114"/>
      <c r="F65" s="110"/>
      <c r="G65" s="110"/>
      <c r="H65" s="114"/>
      <c r="I65" s="107"/>
      <c r="J65" s="107"/>
      <c r="K65" s="106"/>
      <c r="L65" s="109"/>
      <c r="M65" s="109"/>
      <c r="N65" s="110"/>
      <c r="O65" s="111"/>
      <c r="P65" s="111"/>
      <c r="Q65" s="106"/>
      <c r="R65" s="107"/>
      <c r="S65" s="107"/>
      <c r="T65" s="107"/>
      <c r="U65" s="107"/>
      <c r="V65" s="107"/>
      <c r="W65" s="107"/>
      <c r="X65" s="108"/>
      <c r="Y65" s="106"/>
      <c r="Z65" s="106"/>
      <c r="AA65" s="106"/>
      <c r="AB65" s="106"/>
    </row>
    <row r="66" spans="1:28">
      <c r="A66" s="106"/>
      <c r="B66" s="106"/>
      <c r="C66" s="107"/>
      <c r="D66" s="114"/>
      <c r="E66" s="114"/>
      <c r="F66" s="110"/>
      <c r="G66" s="110"/>
      <c r="H66" s="114"/>
      <c r="I66" s="107"/>
      <c r="J66" s="107"/>
      <c r="K66" s="106"/>
      <c r="L66" s="109"/>
      <c r="M66" s="109"/>
      <c r="N66" s="110"/>
      <c r="O66" s="111"/>
      <c r="P66" s="111"/>
      <c r="Q66" s="106"/>
      <c r="R66" s="107"/>
      <c r="S66" s="107"/>
      <c r="T66" s="107"/>
      <c r="U66" s="107"/>
      <c r="V66" s="107"/>
      <c r="W66" s="107"/>
      <c r="X66" s="108"/>
      <c r="Y66" s="106"/>
      <c r="Z66" s="106"/>
      <c r="AA66" s="106"/>
      <c r="AB66" s="106"/>
    </row>
    <row r="67" spans="1:28">
      <c r="A67" s="106"/>
      <c r="B67" s="106"/>
      <c r="C67" s="107"/>
      <c r="D67" s="114"/>
      <c r="E67" s="114"/>
      <c r="F67" s="110"/>
      <c r="G67" s="110"/>
      <c r="H67" s="114"/>
      <c r="I67" s="107"/>
      <c r="J67" s="107"/>
      <c r="K67" s="106"/>
      <c r="L67" s="109"/>
      <c r="M67" s="109"/>
      <c r="N67" s="110"/>
      <c r="O67" s="111"/>
      <c r="P67" s="111"/>
      <c r="Q67" s="106"/>
      <c r="R67" s="107"/>
      <c r="S67" s="107"/>
      <c r="T67" s="107"/>
      <c r="U67" s="107"/>
      <c r="V67" s="107"/>
      <c r="W67" s="107"/>
      <c r="X67" s="108"/>
      <c r="Y67" s="106"/>
      <c r="Z67" s="106"/>
      <c r="AA67" s="106"/>
      <c r="AB67" s="106"/>
    </row>
    <row r="68" spans="1:28">
      <c r="A68" s="106"/>
      <c r="B68" s="106"/>
      <c r="C68" s="107"/>
      <c r="D68" s="114"/>
      <c r="E68" s="114"/>
      <c r="F68" s="110"/>
      <c r="G68" s="110"/>
      <c r="H68" s="114"/>
      <c r="I68" s="107"/>
      <c r="J68" s="107"/>
      <c r="K68" s="106"/>
      <c r="L68" s="109"/>
      <c r="M68" s="109"/>
      <c r="N68" s="110"/>
      <c r="O68" s="111"/>
      <c r="P68" s="111"/>
      <c r="Q68" s="106"/>
      <c r="R68" s="107"/>
      <c r="S68" s="107"/>
      <c r="T68" s="107"/>
      <c r="U68" s="107"/>
      <c r="V68" s="107"/>
      <c r="W68" s="107"/>
      <c r="X68" s="108"/>
      <c r="Y68" s="106"/>
      <c r="Z68" s="106"/>
      <c r="AA68" s="106"/>
      <c r="AB68" s="106"/>
    </row>
    <row r="69" spans="1:28">
      <c r="A69" s="106"/>
      <c r="B69" s="106"/>
      <c r="C69" s="107"/>
      <c r="D69" s="114"/>
      <c r="E69" s="114"/>
      <c r="F69" s="110"/>
      <c r="G69" s="110"/>
      <c r="H69" s="114"/>
      <c r="I69" s="107"/>
      <c r="J69" s="107"/>
      <c r="K69" s="106"/>
      <c r="L69" s="109"/>
      <c r="M69" s="109"/>
      <c r="N69" s="110"/>
      <c r="O69" s="111"/>
      <c r="P69" s="111"/>
      <c r="Q69" s="106"/>
      <c r="R69" s="107"/>
      <c r="S69" s="107"/>
      <c r="T69" s="107"/>
      <c r="U69" s="107"/>
      <c r="V69" s="107"/>
      <c r="W69" s="107"/>
      <c r="X69" s="108"/>
      <c r="Y69" s="106"/>
      <c r="Z69" s="106"/>
      <c r="AA69" s="106"/>
      <c r="AB69" s="106"/>
    </row>
    <row r="70" spans="1:28">
      <c r="A70" s="106"/>
      <c r="B70" s="106"/>
      <c r="C70" s="107"/>
      <c r="D70" s="114"/>
      <c r="E70" s="114"/>
      <c r="F70" s="110"/>
      <c r="G70" s="110"/>
      <c r="H70" s="114"/>
      <c r="I70" s="107"/>
      <c r="J70" s="107"/>
      <c r="K70" s="106"/>
      <c r="L70" s="109"/>
      <c r="M70" s="109"/>
      <c r="N70" s="110"/>
      <c r="O70" s="111"/>
      <c r="P70" s="111"/>
      <c r="Q70" s="106"/>
      <c r="R70" s="107"/>
      <c r="S70" s="107"/>
      <c r="T70" s="107"/>
      <c r="U70" s="107"/>
      <c r="V70" s="107"/>
      <c r="W70" s="107"/>
      <c r="X70" s="108"/>
      <c r="Y70" s="106"/>
      <c r="Z70" s="106"/>
      <c r="AA70" s="106"/>
      <c r="AB70" s="106"/>
    </row>
    <row r="71" spans="1:28">
      <c r="A71" s="106"/>
      <c r="B71" s="106"/>
      <c r="C71" s="107"/>
      <c r="D71" s="114"/>
      <c r="E71" s="114"/>
      <c r="F71" s="110"/>
      <c r="G71" s="110"/>
      <c r="H71" s="114"/>
      <c r="I71" s="107"/>
      <c r="J71" s="107"/>
      <c r="K71" s="106"/>
      <c r="L71" s="109"/>
      <c r="M71" s="109"/>
      <c r="N71" s="110"/>
      <c r="O71" s="111"/>
      <c r="P71" s="111"/>
      <c r="Q71" s="106"/>
      <c r="R71" s="107"/>
      <c r="S71" s="107"/>
      <c r="T71" s="107"/>
      <c r="U71" s="107"/>
      <c r="V71" s="107"/>
      <c r="W71" s="107"/>
      <c r="X71" s="108"/>
      <c r="Y71" s="106"/>
      <c r="Z71" s="106"/>
      <c r="AA71" s="106"/>
      <c r="AB71" s="106"/>
    </row>
    <row r="72" spans="1:28">
      <c r="A72" s="106"/>
      <c r="B72" s="106"/>
      <c r="C72" s="107"/>
      <c r="D72" s="114"/>
      <c r="E72" s="114"/>
      <c r="F72" s="110"/>
      <c r="G72" s="110"/>
      <c r="H72" s="114"/>
      <c r="I72" s="107"/>
      <c r="J72" s="107"/>
      <c r="K72" s="106"/>
      <c r="L72" s="109"/>
      <c r="M72" s="109"/>
      <c r="N72" s="110"/>
      <c r="O72" s="111"/>
      <c r="P72" s="111"/>
      <c r="Q72" s="106"/>
      <c r="R72" s="107"/>
      <c r="S72" s="107"/>
      <c r="T72" s="107"/>
      <c r="U72" s="107"/>
      <c r="V72" s="107"/>
      <c r="W72" s="107"/>
      <c r="X72" s="108"/>
      <c r="Y72" s="106"/>
      <c r="Z72" s="106"/>
      <c r="AA72" s="106"/>
      <c r="AB72" s="106"/>
    </row>
    <row r="73" spans="1:28">
      <c r="A73" s="106"/>
      <c r="B73" s="106"/>
      <c r="C73" s="107"/>
      <c r="D73" s="114"/>
      <c r="E73" s="114"/>
      <c r="F73" s="110"/>
      <c r="G73" s="110"/>
      <c r="H73" s="114"/>
      <c r="I73" s="107"/>
      <c r="J73" s="107"/>
      <c r="K73" s="106"/>
      <c r="L73" s="109"/>
      <c r="M73" s="109"/>
      <c r="N73" s="110"/>
      <c r="O73" s="111"/>
      <c r="P73" s="111"/>
      <c r="Q73" s="106"/>
      <c r="R73" s="107"/>
      <c r="S73" s="107"/>
      <c r="T73" s="107"/>
      <c r="U73" s="107"/>
      <c r="V73" s="107"/>
      <c r="W73" s="107"/>
      <c r="X73" s="108"/>
      <c r="Y73" s="106"/>
      <c r="Z73" s="106"/>
      <c r="AA73" s="106"/>
      <c r="AB73" s="106"/>
    </row>
    <row r="74" spans="1:28">
      <c r="A74" s="106"/>
      <c r="B74" s="106"/>
      <c r="C74" s="107"/>
      <c r="D74" s="114"/>
      <c r="E74" s="114"/>
      <c r="F74" s="110"/>
      <c r="G74" s="110"/>
      <c r="H74" s="114"/>
      <c r="I74" s="107"/>
      <c r="J74" s="107"/>
      <c r="K74" s="106"/>
      <c r="L74" s="109"/>
      <c r="M74" s="109"/>
      <c r="N74" s="110"/>
      <c r="O74" s="111"/>
      <c r="P74" s="111"/>
      <c r="Q74" s="106"/>
      <c r="R74" s="107"/>
      <c r="S74" s="107"/>
      <c r="T74" s="107"/>
      <c r="U74" s="107"/>
      <c r="V74" s="107"/>
      <c r="W74" s="107"/>
      <c r="X74" s="108"/>
      <c r="Y74" s="106"/>
      <c r="Z74" s="106"/>
      <c r="AA74" s="106"/>
      <c r="AB74" s="106"/>
    </row>
    <row r="75" spans="1:28">
      <c r="A75" s="106"/>
      <c r="B75" s="106"/>
      <c r="C75" s="107"/>
      <c r="D75" s="114"/>
      <c r="E75" s="114"/>
      <c r="F75" s="110"/>
      <c r="G75" s="110"/>
      <c r="H75" s="114"/>
      <c r="I75" s="107"/>
      <c r="J75" s="107"/>
      <c r="K75" s="106"/>
      <c r="L75" s="109"/>
      <c r="M75" s="109"/>
      <c r="N75" s="110"/>
      <c r="O75" s="111"/>
      <c r="P75" s="111"/>
      <c r="Q75" s="106"/>
      <c r="R75" s="107"/>
      <c r="S75" s="107"/>
      <c r="T75" s="107"/>
      <c r="U75" s="107"/>
      <c r="V75" s="107"/>
      <c r="W75" s="107"/>
      <c r="X75" s="108"/>
      <c r="Y75" s="106"/>
      <c r="Z75" s="106"/>
      <c r="AA75" s="106"/>
      <c r="AB75" s="106"/>
    </row>
    <row r="76" spans="1:28">
      <c r="A76" s="106"/>
      <c r="B76" s="106"/>
      <c r="C76" s="107"/>
      <c r="D76" s="114"/>
      <c r="E76" s="114"/>
      <c r="F76" s="110"/>
      <c r="G76" s="110"/>
      <c r="H76" s="114"/>
      <c r="I76" s="107"/>
      <c r="J76" s="107"/>
      <c r="K76" s="106"/>
      <c r="L76" s="109"/>
      <c r="M76" s="109"/>
      <c r="N76" s="110"/>
      <c r="O76" s="111"/>
      <c r="P76" s="111"/>
      <c r="Q76" s="106"/>
      <c r="R76" s="107"/>
      <c r="S76" s="107"/>
      <c r="T76" s="107"/>
      <c r="U76" s="107"/>
      <c r="V76" s="107"/>
      <c r="W76" s="107"/>
      <c r="X76" s="108"/>
      <c r="Y76" s="106"/>
      <c r="Z76" s="106"/>
      <c r="AA76" s="106"/>
      <c r="AB76" s="106"/>
    </row>
    <row r="77" spans="1:28">
      <c r="A77" s="106"/>
      <c r="B77" s="106"/>
      <c r="C77" s="107"/>
      <c r="D77" s="114"/>
      <c r="E77" s="114"/>
      <c r="F77" s="110"/>
      <c r="G77" s="110"/>
      <c r="H77" s="114"/>
      <c r="I77" s="107"/>
      <c r="J77" s="107"/>
      <c r="K77" s="106"/>
      <c r="L77" s="109"/>
      <c r="M77" s="109"/>
      <c r="N77" s="110"/>
      <c r="O77" s="111"/>
      <c r="P77" s="111"/>
      <c r="Q77" s="106"/>
      <c r="R77" s="107"/>
      <c r="S77" s="107"/>
      <c r="T77" s="107"/>
      <c r="U77" s="107"/>
      <c r="V77" s="107"/>
      <c r="W77" s="107"/>
      <c r="X77" s="108"/>
      <c r="Y77" s="106"/>
      <c r="Z77" s="106"/>
      <c r="AA77" s="106"/>
      <c r="AB77" s="106"/>
    </row>
    <row r="78" spans="1:28">
      <c r="A78" s="106"/>
      <c r="B78" s="106"/>
      <c r="C78" s="107"/>
      <c r="D78" s="114"/>
      <c r="E78" s="114"/>
      <c r="F78" s="110"/>
      <c r="G78" s="110"/>
      <c r="H78" s="114"/>
      <c r="I78" s="107"/>
      <c r="J78" s="107"/>
      <c r="K78" s="106"/>
      <c r="L78" s="109"/>
      <c r="M78" s="109"/>
      <c r="N78" s="110"/>
      <c r="O78" s="111"/>
      <c r="P78" s="111"/>
      <c r="Q78" s="106"/>
      <c r="R78" s="107"/>
      <c r="S78" s="107"/>
      <c r="T78" s="107"/>
      <c r="U78" s="107"/>
      <c r="V78" s="107"/>
      <c r="W78" s="107"/>
      <c r="X78" s="108"/>
      <c r="Y78" s="106"/>
      <c r="Z78" s="106"/>
      <c r="AA78" s="106"/>
      <c r="AB78" s="106"/>
    </row>
    <row r="79" spans="1:28">
      <c r="A79" s="106"/>
      <c r="B79" s="106"/>
      <c r="C79" s="107"/>
      <c r="D79" s="114"/>
      <c r="E79" s="114"/>
      <c r="F79" s="110"/>
      <c r="G79" s="110"/>
      <c r="H79" s="114"/>
      <c r="I79" s="107"/>
      <c r="J79" s="107"/>
      <c r="K79" s="106"/>
      <c r="L79" s="109"/>
      <c r="M79" s="109"/>
      <c r="N79" s="110"/>
      <c r="O79" s="111"/>
      <c r="P79" s="111"/>
      <c r="Q79" s="106"/>
      <c r="R79" s="107"/>
      <c r="S79" s="107"/>
      <c r="T79" s="107"/>
      <c r="U79" s="107"/>
      <c r="V79" s="107"/>
      <c r="W79" s="107"/>
      <c r="X79" s="108"/>
      <c r="Y79" s="106"/>
      <c r="Z79" s="106"/>
      <c r="AA79" s="106"/>
      <c r="AB79" s="106"/>
    </row>
    <row r="80" spans="1:28">
      <c r="A80" s="106"/>
      <c r="B80" s="106"/>
      <c r="C80" s="107"/>
      <c r="D80" s="114"/>
      <c r="E80" s="114"/>
      <c r="F80" s="110"/>
      <c r="G80" s="110"/>
      <c r="H80" s="114"/>
      <c r="I80" s="107"/>
      <c r="J80" s="107"/>
      <c r="K80" s="106"/>
      <c r="L80" s="109"/>
      <c r="M80" s="109"/>
      <c r="N80" s="110"/>
      <c r="O80" s="111"/>
      <c r="P80" s="111"/>
      <c r="Q80" s="106"/>
      <c r="R80" s="107"/>
      <c r="S80" s="107"/>
      <c r="T80" s="107"/>
      <c r="U80" s="107"/>
      <c r="V80" s="107"/>
      <c r="W80" s="107"/>
      <c r="X80" s="108"/>
      <c r="Y80" s="106"/>
      <c r="Z80" s="106"/>
      <c r="AA80" s="106"/>
      <c r="AB80" s="106"/>
    </row>
    <row r="81" spans="1:28">
      <c r="A81" s="106"/>
      <c r="B81" s="106"/>
      <c r="C81" s="107"/>
      <c r="D81" s="114"/>
      <c r="E81" s="114"/>
      <c r="F81" s="110"/>
      <c r="G81" s="110"/>
      <c r="H81" s="114"/>
      <c r="I81" s="107"/>
      <c r="J81" s="107"/>
      <c r="K81" s="106"/>
      <c r="L81" s="109"/>
      <c r="M81" s="109"/>
      <c r="N81" s="110"/>
      <c r="O81" s="111"/>
      <c r="P81" s="111"/>
      <c r="Q81" s="106"/>
      <c r="R81" s="107"/>
      <c r="S81" s="107"/>
      <c r="T81" s="107"/>
      <c r="U81" s="107"/>
      <c r="V81" s="107"/>
      <c r="W81" s="107"/>
      <c r="X81" s="108"/>
      <c r="Y81" s="106"/>
      <c r="Z81" s="106"/>
      <c r="AA81" s="106"/>
      <c r="AB81" s="106"/>
    </row>
    <row r="82" spans="1:28">
      <c r="A82" s="106"/>
      <c r="B82" s="106"/>
      <c r="C82" s="107"/>
      <c r="D82" s="114"/>
      <c r="E82" s="114"/>
      <c r="F82" s="110"/>
      <c r="G82" s="110"/>
      <c r="H82" s="114"/>
      <c r="I82" s="107"/>
      <c r="J82" s="107"/>
      <c r="K82" s="106"/>
      <c r="L82" s="109"/>
      <c r="M82" s="109"/>
      <c r="N82" s="110"/>
      <c r="O82" s="111"/>
      <c r="P82" s="111"/>
      <c r="Q82" s="106"/>
      <c r="R82" s="107"/>
      <c r="S82" s="107"/>
      <c r="T82" s="107"/>
      <c r="U82" s="107"/>
      <c r="V82" s="107"/>
      <c r="W82" s="107"/>
      <c r="X82" s="108"/>
      <c r="Y82" s="106"/>
      <c r="Z82" s="106"/>
      <c r="AA82" s="106"/>
      <c r="AB82" s="106"/>
    </row>
    <row r="83" spans="1:28">
      <c r="A83" s="106"/>
      <c r="B83" s="106"/>
      <c r="C83" s="107"/>
      <c r="D83" s="114"/>
      <c r="E83" s="114"/>
      <c r="F83" s="110"/>
      <c r="G83" s="110"/>
      <c r="H83" s="114"/>
      <c r="I83" s="107"/>
      <c r="J83" s="107"/>
      <c r="K83" s="106"/>
      <c r="L83" s="109"/>
      <c r="M83" s="109"/>
      <c r="N83" s="110"/>
      <c r="O83" s="111"/>
      <c r="P83" s="111"/>
      <c r="Q83" s="106"/>
      <c r="R83" s="107"/>
      <c r="S83" s="107"/>
      <c r="T83" s="107"/>
      <c r="U83" s="107"/>
      <c r="V83" s="107"/>
      <c r="W83" s="107"/>
      <c r="X83" s="108"/>
      <c r="Y83" s="106"/>
      <c r="Z83" s="106"/>
      <c r="AA83" s="106"/>
      <c r="AB83" s="106"/>
    </row>
    <row r="84" spans="1:28">
      <c r="A84" s="106"/>
      <c r="B84" s="106"/>
      <c r="C84" s="107"/>
      <c r="D84" s="114"/>
      <c r="E84" s="114"/>
      <c r="F84" s="110"/>
      <c r="G84" s="110"/>
      <c r="H84" s="114"/>
      <c r="I84" s="107"/>
      <c r="J84" s="107"/>
      <c r="K84" s="106"/>
      <c r="L84" s="109"/>
      <c r="M84" s="109"/>
      <c r="N84" s="110"/>
      <c r="O84" s="111"/>
      <c r="P84" s="111"/>
      <c r="Q84" s="106"/>
      <c r="R84" s="107"/>
      <c r="S84" s="107"/>
      <c r="T84" s="107"/>
      <c r="U84" s="107"/>
      <c r="V84" s="107"/>
      <c r="W84" s="107"/>
      <c r="X84" s="108"/>
      <c r="Y84" s="106"/>
      <c r="Z84" s="106"/>
      <c r="AA84" s="106"/>
      <c r="AB84" s="106"/>
    </row>
    <row r="85" spans="1:28">
      <c r="A85" s="106"/>
      <c r="B85" s="106"/>
      <c r="C85" s="107"/>
      <c r="D85" s="114"/>
      <c r="E85" s="114"/>
      <c r="F85" s="110"/>
      <c r="G85" s="110"/>
      <c r="H85" s="114"/>
      <c r="I85" s="107"/>
      <c r="J85" s="107"/>
      <c r="K85" s="106"/>
      <c r="L85" s="109"/>
      <c r="M85" s="109"/>
      <c r="N85" s="110"/>
      <c r="O85" s="111"/>
      <c r="P85" s="111"/>
      <c r="Q85" s="106"/>
      <c r="R85" s="107"/>
      <c r="S85" s="107"/>
      <c r="T85" s="107"/>
      <c r="U85" s="107"/>
      <c r="V85" s="107"/>
      <c r="W85" s="107"/>
      <c r="X85" s="108"/>
      <c r="Y85" s="106"/>
      <c r="Z85" s="106"/>
      <c r="AA85" s="106"/>
      <c r="AB85" s="106"/>
    </row>
    <row r="86" spans="1:28">
      <c r="A86" s="106"/>
      <c r="B86" s="106"/>
      <c r="C86" s="107"/>
      <c r="D86" s="114"/>
      <c r="E86" s="114"/>
      <c r="F86" s="110"/>
      <c r="G86" s="110"/>
      <c r="H86" s="114"/>
      <c r="I86" s="107"/>
      <c r="J86" s="107"/>
      <c r="K86" s="106"/>
      <c r="L86" s="109"/>
      <c r="M86" s="109"/>
      <c r="N86" s="110"/>
      <c r="O86" s="111"/>
      <c r="P86" s="111"/>
      <c r="Q86" s="106"/>
      <c r="R86" s="107"/>
      <c r="S86" s="107"/>
      <c r="T86" s="107"/>
      <c r="U86" s="107"/>
      <c r="V86" s="107"/>
      <c r="W86" s="107"/>
      <c r="X86" s="108"/>
      <c r="Y86" s="106"/>
      <c r="Z86" s="106"/>
      <c r="AA86" s="106"/>
      <c r="AB86" s="106"/>
    </row>
    <row r="87" spans="1:28">
      <c r="A87" s="106"/>
      <c r="B87" s="106"/>
      <c r="C87" s="107"/>
      <c r="D87" s="114"/>
      <c r="E87" s="114"/>
      <c r="F87" s="110"/>
      <c r="G87" s="110"/>
      <c r="H87" s="114"/>
      <c r="I87" s="107"/>
      <c r="J87" s="107"/>
      <c r="K87" s="106"/>
      <c r="L87" s="109"/>
      <c r="M87" s="109"/>
      <c r="N87" s="110"/>
      <c r="O87" s="111"/>
      <c r="P87" s="111"/>
      <c r="Q87" s="106"/>
      <c r="R87" s="107"/>
      <c r="S87" s="107"/>
      <c r="T87" s="107"/>
      <c r="U87" s="107"/>
      <c r="V87" s="107"/>
      <c r="W87" s="107"/>
      <c r="X87" s="108"/>
      <c r="Y87" s="106"/>
      <c r="Z87" s="106"/>
      <c r="AA87" s="106"/>
      <c r="AB87" s="106"/>
    </row>
    <row r="88" spans="1:28">
      <c r="A88" s="106"/>
      <c r="B88" s="106"/>
      <c r="C88" s="107"/>
      <c r="D88" s="114"/>
      <c r="E88" s="114"/>
      <c r="F88" s="110"/>
      <c r="G88" s="110"/>
      <c r="H88" s="114"/>
      <c r="I88" s="107"/>
      <c r="J88" s="107"/>
      <c r="K88" s="106"/>
      <c r="L88" s="109"/>
      <c r="M88" s="109"/>
      <c r="N88" s="110"/>
      <c r="O88" s="111"/>
      <c r="P88" s="111"/>
      <c r="Q88" s="106"/>
      <c r="R88" s="107"/>
      <c r="S88" s="107"/>
      <c r="T88" s="107"/>
      <c r="U88" s="107"/>
      <c r="V88" s="107"/>
      <c r="W88" s="107"/>
      <c r="X88" s="108"/>
      <c r="Y88" s="106"/>
      <c r="Z88" s="106"/>
      <c r="AA88" s="106"/>
      <c r="AB88" s="106"/>
    </row>
    <row r="89" spans="1:28">
      <c r="A89" s="106"/>
      <c r="B89" s="106"/>
      <c r="C89" s="107"/>
      <c r="D89" s="114"/>
      <c r="E89" s="114"/>
      <c r="F89" s="110"/>
      <c r="G89" s="110"/>
      <c r="H89" s="114"/>
      <c r="I89" s="107"/>
      <c r="J89" s="107"/>
      <c r="K89" s="106"/>
      <c r="L89" s="109"/>
      <c r="M89" s="109"/>
      <c r="N89" s="110"/>
      <c r="O89" s="111"/>
      <c r="P89" s="111"/>
      <c r="Q89" s="106"/>
      <c r="R89" s="107"/>
      <c r="S89" s="107"/>
      <c r="T89" s="107"/>
      <c r="U89" s="107"/>
      <c r="V89" s="107"/>
      <c r="W89" s="107"/>
      <c r="X89" s="108"/>
      <c r="Y89" s="106"/>
      <c r="Z89" s="106"/>
      <c r="AA89" s="106"/>
      <c r="AB89" s="106"/>
    </row>
    <row r="90" spans="1:28">
      <c r="A90" s="106"/>
      <c r="B90" s="106"/>
      <c r="C90" s="107"/>
      <c r="D90" s="114"/>
      <c r="E90" s="114"/>
      <c r="F90" s="110"/>
      <c r="G90" s="110"/>
      <c r="H90" s="114"/>
      <c r="I90" s="107"/>
      <c r="J90" s="107"/>
      <c r="K90" s="106"/>
      <c r="L90" s="109"/>
      <c r="M90" s="109"/>
      <c r="N90" s="110"/>
      <c r="O90" s="111"/>
      <c r="P90" s="111"/>
      <c r="Q90" s="106"/>
      <c r="R90" s="107"/>
      <c r="S90" s="107"/>
      <c r="T90" s="107"/>
      <c r="U90" s="107"/>
      <c r="V90" s="107"/>
      <c r="W90" s="107"/>
      <c r="X90" s="108"/>
      <c r="Y90" s="106"/>
      <c r="Z90" s="106"/>
      <c r="AA90" s="106"/>
      <c r="AB90" s="106"/>
    </row>
    <row r="91" spans="1:28">
      <c r="A91" s="106"/>
      <c r="B91" s="106"/>
      <c r="C91" s="107"/>
      <c r="D91" s="114"/>
      <c r="E91" s="114"/>
      <c r="F91" s="110"/>
      <c r="G91" s="110"/>
      <c r="H91" s="114"/>
      <c r="I91" s="107"/>
      <c r="J91" s="107"/>
      <c r="K91" s="106"/>
      <c r="L91" s="109"/>
      <c r="M91" s="109"/>
      <c r="N91" s="110"/>
      <c r="O91" s="111"/>
      <c r="P91" s="111"/>
      <c r="Q91" s="106"/>
      <c r="R91" s="107"/>
      <c r="S91" s="107"/>
      <c r="T91" s="107"/>
      <c r="U91" s="107"/>
      <c r="V91" s="107"/>
      <c r="W91" s="107"/>
      <c r="X91" s="108"/>
      <c r="Y91" s="106"/>
      <c r="Z91" s="106"/>
      <c r="AA91" s="106"/>
      <c r="AB91" s="106"/>
    </row>
    <row r="92" spans="1:28">
      <c r="A92" s="106"/>
      <c r="B92" s="106"/>
      <c r="C92" s="107"/>
      <c r="D92" s="114"/>
      <c r="E92" s="114"/>
      <c r="F92" s="110"/>
      <c r="G92" s="110"/>
      <c r="H92" s="114"/>
      <c r="I92" s="107"/>
      <c r="J92" s="107"/>
      <c r="K92" s="106"/>
      <c r="L92" s="109"/>
      <c r="M92" s="109"/>
      <c r="N92" s="110"/>
      <c r="O92" s="111"/>
      <c r="P92" s="111"/>
      <c r="Q92" s="106"/>
      <c r="R92" s="107"/>
      <c r="S92" s="107"/>
      <c r="T92" s="107"/>
      <c r="U92" s="107"/>
      <c r="V92" s="107"/>
      <c r="W92" s="107"/>
      <c r="X92" s="108"/>
      <c r="Y92" s="106"/>
      <c r="Z92" s="106"/>
      <c r="AA92" s="106"/>
      <c r="AB92" s="106"/>
    </row>
    <row r="93" spans="1:28">
      <c r="A93" s="106"/>
      <c r="B93" s="106"/>
      <c r="C93" s="107"/>
      <c r="D93" s="114"/>
      <c r="E93" s="114"/>
      <c r="F93" s="110"/>
      <c r="G93" s="110"/>
      <c r="H93" s="114"/>
      <c r="I93" s="107"/>
      <c r="J93" s="107"/>
      <c r="K93" s="106"/>
      <c r="L93" s="109"/>
      <c r="M93" s="109"/>
      <c r="N93" s="110"/>
      <c r="O93" s="111"/>
      <c r="P93" s="111"/>
      <c r="Q93" s="106"/>
      <c r="R93" s="107"/>
      <c r="S93" s="107"/>
      <c r="T93" s="107"/>
      <c r="U93" s="107"/>
      <c r="V93" s="107"/>
      <c r="W93" s="107"/>
      <c r="X93" s="108"/>
      <c r="Y93" s="106"/>
      <c r="Z93" s="106"/>
      <c r="AA93" s="106"/>
      <c r="AB93" s="106"/>
    </row>
    <row r="94" spans="1:28">
      <c r="A94" s="106"/>
      <c r="B94" s="106"/>
      <c r="C94" s="107"/>
      <c r="D94" s="114"/>
      <c r="E94" s="114"/>
      <c r="F94" s="110"/>
      <c r="G94" s="110"/>
      <c r="H94" s="114"/>
      <c r="I94" s="107"/>
      <c r="J94" s="107"/>
      <c r="K94" s="106"/>
      <c r="L94" s="109"/>
      <c r="M94" s="109"/>
      <c r="N94" s="110"/>
      <c r="O94" s="111"/>
      <c r="P94" s="111"/>
      <c r="Q94" s="106"/>
      <c r="R94" s="107"/>
      <c r="S94" s="107"/>
      <c r="T94" s="107"/>
      <c r="U94" s="107"/>
      <c r="V94" s="107"/>
      <c r="W94" s="107"/>
      <c r="X94" s="108"/>
      <c r="Y94" s="106"/>
      <c r="Z94" s="106"/>
      <c r="AA94" s="106"/>
      <c r="AB94" s="106"/>
    </row>
    <row r="95" spans="1:28">
      <c r="A95" s="106"/>
      <c r="B95" s="106"/>
      <c r="C95" s="107"/>
      <c r="D95" s="114"/>
      <c r="E95" s="114"/>
      <c r="F95" s="110"/>
      <c r="G95" s="110"/>
      <c r="H95" s="114"/>
      <c r="I95" s="107"/>
      <c r="J95" s="107"/>
      <c r="K95" s="106"/>
      <c r="L95" s="109"/>
      <c r="M95" s="109"/>
      <c r="N95" s="110"/>
      <c r="O95" s="111"/>
      <c r="P95" s="111"/>
      <c r="Q95" s="106"/>
      <c r="R95" s="107"/>
      <c r="S95" s="107"/>
      <c r="T95" s="107"/>
      <c r="U95" s="107"/>
      <c r="V95" s="107"/>
      <c r="W95" s="107"/>
      <c r="X95" s="108"/>
      <c r="Y95" s="106"/>
      <c r="Z95" s="106"/>
      <c r="AA95" s="106"/>
      <c r="AB95" s="106"/>
    </row>
    <row r="96" spans="1:28">
      <c r="A96" s="106"/>
      <c r="B96" s="106"/>
      <c r="C96" s="107"/>
      <c r="D96" s="114"/>
      <c r="E96" s="114"/>
      <c r="F96" s="110"/>
      <c r="G96" s="110"/>
      <c r="H96" s="114"/>
      <c r="I96" s="107"/>
      <c r="J96" s="107"/>
      <c r="K96" s="106"/>
      <c r="L96" s="109"/>
      <c r="M96" s="109"/>
      <c r="N96" s="110"/>
      <c r="O96" s="111"/>
      <c r="P96" s="111"/>
      <c r="Q96" s="106"/>
      <c r="R96" s="107"/>
      <c r="S96" s="107"/>
      <c r="T96" s="107"/>
      <c r="U96" s="107"/>
      <c r="V96" s="107"/>
      <c r="W96" s="107"/>
      <c r="X96" s="108"/>
      <c r="Y96" s="106"/>
      <c r="Z96" s="106"/>
      <c r="AA96" s="106"/>
      <c r="AB96" s="106"/>
    </row>
    <row r="97" spans="1:28">
      <c r="A97" s="106"/>
      <c r="B97" s="106"/>
      <c r="C97" s="107"/>
      <c r="D97" s="114"/>
      <c r="E97" s="114"/>
      <c r="F97" s="110"/>
      <c r="G97" s="110"/>
      <c r="H97" s="114"/>
      <c r="I97" s="107"/>
      <c r="J97" s="107"/>
      <c r="K97" s="106"/>
      <c r="L97" s="109"/>
      <c r="M97" s="109"/>
      <c r="N97" s="110"/>
      <c r="O97" s="111"/>
      <c r="P97" s="111"/>
      <c r="Q97" s="106"/>
      <c r="R97" s="107"/>
      <c r="S97" s="107"/>
      <c r="T97" s="107"/>
      <c r="U97" s="107"/>
      <c r="V97" s="107"/>
      <c r="W97" s="107"/>
      <c r="X97" s="108"/>
      <c r="Y97" s="106"/>
      <c r="Z97" s="106"/>
      <c r="AA97" s="106"/>
      <c r="AB97" s="106"/>
    </row>
    <row r="98" spans="1:28">
      <c r="A98" s="106"/>
      <c r="B98" s="106"/>
      <c r="C98" s="107"/>
      <c r="D98" s="114"/>
      <c r="E98" s="114"/>
      <c r="F98" s="110"/>
      <c r="G98" s="110"/>
      <c r="H98" s="114"/>
      <c r="I98" s="107"/>
      <c r="J98" s="107"/>
      <c r="K98" s="106"/>
      <c r="L98" s="109"/>
      <c r="M98" s="109"/>
      <c r="N98" s="110"/>
      <c r="O98" s="111"/>
      <c r="P98" s="111"/>
      <c r="Q98" s="106"/>
      <c r="R98" s="107"/>
      <c r="S98" s="107"/>
      <c r="T98" s="107"/>
      <c r="U98" s="107"/>
      <c r="V98" s="107"/>
      <c r="W98" s="107"/>
      <c r="X98" s="108"/>
      <c r="Y98" s="106"/>
      <c r="Z98" s="106"/>
      <c r="AA98" s="106"/>
      <c r="AB98" s="106"/>
    </row>
    <row r="99" spans="1:28">
      <c r="A99" s="106"/>
      <c r="B99" s="106"/>
      <c r="C99" s="107"/>
      <c r="D99" s="114"/>
      <c r="E99" s="114"/>
      <c r="F99" s="110"/>
      <c r="G99" s="110"/>
      <c r="H99" s="114"/>
      <c r="I99" s="107"/>
      <c r="J99" s="107"/>
      <c r="K99" s="106"/>
      <c r="L99" s="109"/>
      <c r="M99" s="109"/>
      <c r="N99" s="110"/>
      <c r="O99" s="111"/>
      <c r="P99" s="111"/>
      <c r="Q99" s="106"/>
      <c r="R99" s="107"/>
      <c r="S99" s="107"/>
      <c r="T99" s="107"/>
      <c r="U99" s="107"/>
      <c r="V99" s="107"/>
      <c r="W99" s="107"/>
      <c r="X99" s="108"/>
      <c r="Y99" s="106"/>
      <c r="Z99" s="106"/>
      <c r="AA99" s="106"/>
      <c r="AB99" s="106"/>
    </row>
    <row r="100" spans="1:28">
      <c r="A100" s="106"/>
      <c r="B100" s="106"/>
      <c r="C100" s="107"/>
      <c r="D100" s="114"/>
      <c r="E100" s="114"/>
      <c r="F100" s="110"/>
      <c r="G100" s="110"/>
      <c r="H100" s="114"/>
      <c r="I100" s="107"/>
      <c r="J100" s="107"/>
      <c r="K100" s="106"/>
      <c r="L100" s="109"/>
      <c r="M100" s="109"/>
      <c r="N100" s="110"/>
      <c r="O100" s="111"/>
      <c r="P100" s="111"/>
      <c r="Q100" s="106"/>
      <c r="R100" s="107"/>
      <c r="S100" s="107"/>
      <c r="T100" s="107"/>
      <c r="U100" s="107"/>
      <c r="V100" s="107"/>
      <c r="W100" s="107"/>
      <c r="X100" s="108"/>
      <c r="Y100" s="106"/>
      <c r="Z100" s="106"/>
      <c r="AA100" s="106"/>
      <c r="AB100" s="106"/>
    </row>
    <row r="101" spans="1:28">
      <c r="A101" s="106"/>
      <c r="B101" s="106"/>
      <c r="C101" s="107"/>
      <c r="D101" s="114"/>
      <c r="E101" s="114"/>
      <c r="F101" s="110"/>
      <c r="G101" s="110"/>
      <c r="H101" s="114"/>
      <c r="I101" s="107"/>
      <c r="J101" s="107"/>
      <c r="K101" s="106"/>
      <c r="L101" s="109"/>
      <c r="M101" s="109"/>
      <c r="N101" s="110"/>
      <c r="O101" s="111"/>
      <c r="P101" s="111"/>
      <c r="Q101" s="106"/>
      <c r="R101" s="107"/>
      <c r="S101" s="107"/>
      <c r="T101" s="107"/>
      <c r="U101" s="107"/>
      <c r="V101" s="107"/>
      <c r="W101" s="107"/>
      <c r="X101" s="108"/>
      <c r="Y101" s="106"/>
      <c r="Z101" s="106"/>
      <c r="AA101" s="106"/>
      <c r="AB101" s="106"/>
    </row>
    <row r="102" spans="1:28">
      <c r="A102" s="106"/>
      <c r="B102" s="106"/>
      <c r="C102" s="107"/>
      <c r="D102" s="114"/>
      <c r="E102" s="114"/>
      <c r="F102" s="110"/>
      <c r="G102" s="110"/>
      <c r="H102" s="114"/>
      <c r="I102" s="107"/>
      <c r="J102" s="107"/>
      <c r="K102" s="106"/>
      <c r="L102" s="109"/>
      <c r="M102" s="109"/>
      <c r="N102" s="110"/>
      <c r="O102" s="111"/>
      <c r="P102" s="111"/>
      <c r="Q102" s="106"/>
      <c r="R102" s="107"/>
      <c r="S102" s="107"/>
      <c r="T102" s="107"/>
      <c r="U102" s="107"/>
      <c r="V102" s="107"/>
      <c r="W102" s="107"/>
      <c r="X102" s="108"/>
      <c r="Y102" s="106"/>
      <c r="Z102" s="106"/>
      <c r="AA102" s="106"/>
      <c r="AB102" s="106"/>
    </row>
    <row r="103" spans="1:28">
      <c r="A103" s="106"/>
      <c r="B103" s="106"/>
      <c r="C103" s="107"/>
      <c r="D103" s="114"/>
      <c r="E103" s="114"/>
      <c r="F103" s="110"/>
      <c r="G103" s="110"/>
      <c r="H103" s="114"/>
      <c r="I103" s="107"/>
      <c r="J103" s="107"/>
      <c r="K103" s="106"/>
      <c r="L103" s="109"/>
      <c r="M103" s="109"/>
      <c r="N103" s="110"/>
      <c r="O103" s="111"/>
      <c r="P103" s="111"/>
      <c r="Q103" s="106"/>
      <c r="R103" s="107"/>
      <c r="S103" s="107"/>
      <c r="T103" s="107"/>
      <c r="U103" s="107"/>
      <c r="V103" s="107"/>
      <c r="W103" s="107"/>
      <c r="X103" s="108"/>
      <c r="Y103" s="106"/>
      <c r="Z103" s="106"/>
      <c r="AA103" s="106"/>
      <c r="AB103" s="106"/>
    </row>
    <row r="104" spans="1:28">
      <c r="A104" s="106"/>
      <c r="B104" s="106"/>
      <c r="C104" s="107"/>
      <c r="D104" s="114"/>
      <c r="E104" s="114"/>
      <c r="F104" s="110"/>
      <c r="G104" s="110"/>
      <c r="H104" s="114"/>
      <c r="I104" s="107"/>
      <c r="J104" s="107"/>
      <c r="K104" s="106"/>
      <c r="L104" s="109"/>
      <c r="M104" s="109"/>
      <c r="N104" s="110"/>
      <c r="O104" s="111"/>
      <c r="P104" s="111"/>
      <c r="Q104" s="106"/>
      <c r="R104" s="107"/>
      <c r="S104" s="107"/>
      <c r="T104" s="107"/>
      <c r="U104" s="107"/>
      <c r="V104" s="107"/>
      <c r="W104" s="107"/>
      <c r="X104" s="108"/>
      <c r="Y104" s="106"/>
      <c r="Z104" s="106"/>
      <c r="AA104" s="106"/>
      <c r="AB104" s="106"/>
    </row>
    <row r="105" spans="1:28">
      <c r="A105" s="106"/>
      <c r="B105" s="106"/>
      <c r="C105" s="107"/>
      <c r="D105" s="114"/>
      <c r="E105" s="114"/>
      <c r="F105" s="110"/>
      <c r="G105" s="110"/>
      <c r="H105" s="114"/>
      <c r="I105" s="107"/>
      <c r="J105" s="107"/>
      <c r="K105" s="106"/>
      <c r="L105" s="109"/>
      <c r="M105" s="109"/>
      <c r="N105" s="110"/>
      <c r="O105" s="111"/>
      <c r="P105" s="111"/>
      <c r="Q105" s="106"/>
      <c r="R105" s="107"/>
      <c r="S105" s="107"/>
      <c r="T105" s="107"/>
      <c r="U105" s="107"/>
      <c r="V105" s="107"/>
      <c r="W105" s="107"/>
      <c r="X105" s="108"/>
      <c r="Y105" s="106"/>
      <c r="Z105" s="106"/>
      <c r="AA105" s="106"/>
      <c r="AB105" s="106"/>
    </row>
    <row r="106" spans="1:28">
      <c r="A106" s="106"/>
      <c r="B106" s="106"/>
      <c r="C106" s="107"/>
      <c r="D106" s="114"/>
      <c r="E106" s="114"/>
      <c r="F106" s="110"/>
      <c r="G106" s="110"/>
      <c r="H106" s="114"/>
      <c r="I106" s="107"/>
      <c r="J106" s="107"/>
      <c r="K106" s="106"/>
      <c r="L106" s="109"/>
      <c r="M106" s="109"/>
      <c r="N106" s="110"/>
      <c r="O106" s="111"/>
      <c r="P106" s="111"/>
      <c r="Q106" s="106"/>
      <c r="R106" s="107"/>
      <c r="S106" s="107"/>
      <c r="T106" s="107"/>
      <c r="U106" s="107"/>
      <c r="V106" s="107"/>
      <c r="W106" s="107"/>
      <c r="X106" s="108"/>
      <c r="Y106" s="106"/>
      <c r="Z106" s="106"/>
      <c r="AA106" s="106"/>
      <c r="AB106" s="106"/>
    </row>
    <row r="107" spans="1:28">
      <c r="A107" s="106"/>
      <c r="B107" s="106"/>
      <c r="C107" s="107"/>
      <c r="D107" s="114"/>
      <c r="E107" s="114"/>
      <c r="F107" s="110"/>
      <c r="G107" s="110"/>
      <c r="H107" s="114"/>
      <c r="I107" s="107"/>
      <c r="J107" s="107"/>
      <c r="K107" s="106"/>
      <c r="L107" s="109"/>
      <c r="M107" s="109"/>
      <c r="N107" s="110"/>
      <c r="O107" s="111"/>
      <c r="P107" s="111"/>
      <c r="Q107" s="106"/>
      <c r="R107" s="107"/>
      <c r="S107" s="107"/>
      <c r="T107" s="107"/>
      <c r="U107" s="107"/>
      <c r="V107" s="107"/>
      <c r="W107" s="107"/>
      <c r="X107" s="108"/>
      <c r="Y107" s="106"/>
      <c r="Z107" s="106"/>
      <c r="AA107" s="106"/>
      <c r="AB107" s="106"/>
    </row>
    <row r="108" spans="1:28">
      <c r="A108" s="106"/>
      <c r="B108" s="106"/>
      <c r="C108" s="107"/>
      <c r="D108" s="114"/>
      <c r="E108" s="114"/>
      <c r="F108" s="110"/>
      <c r="G108" s="110"/>
      <c r="H108" s="114"/>
      <c r="I108" s="107"/>
      <c r="J108" s="107"/>
      <c r="K108" s="106"/>
      <c r="L108" s="109"/>
      <c r="M108" s="109"/>
      <c r="N108" s="110"/>
      <c r="O108" s="111"/>
      <c r="P108" s="111"/>
      <c r="Q108" s="106"/>
      <c r="R108" s="107"/>
      <c r="S108" s="107"/>
      <c r="T108" s="107"/>
      <c r="U108" s="107"/>
      <c r="V108" s="107"/>
      <c r="W108" s="107"/>
      <c r="X108" s="108"/>
      <c r="Y108" s="106"/>
      <c r="Z108" s="106"/>
      <c r="AA108" s="106"/>
      <c r="AB108" s="106"/>
    </row>
    <row r="109" spans="1:28">
      <c r="A109" s="106"/>
      <c r="B109" s="106"/>
      <c r="C109" s="107"/>
      <c r="D109" s="114"/>
      <c r="E109" s="114"/>
      <c r="F109" s="110"/>
      <c r="G109" s="110"/>
      <c r="H109" s="114"/>
      <c r="I109" s="107"/>
      <c r="J109" s="107"/>
      <c r="K109" s="106"/>
      <c r="L109" s="109"/>
      <c r="M109" s="109"/>
      <c r="N109" s="110"/>
      <c r="O109" s="111"/>
      <c r="P109" s="111"/>
      <c r="Q109" s="106"/>
      <c r="R109" s="107"/>
      <c r="S109" s="107"/>
      <c r="T109" s="107"/>
      <c r="U109" s="107"/>
      <c r="V109" s="107"/>
      <c r="W109" s="107"/>
      <c r="X109" s="108"/>
      <c r="Y109" s="106"/>
      <c r="Z109" s="106"/>
      <c r="AA109" s="106"/>
      <c r="AB109" s="106"/>
    </row>
    <row r="110" spans="1:28">
      <c r="A110" s="106"/>
      <c r="B110" s="106"/>
      <c r="C110" s="107"/>
      <c r="D110" s="114"/>
      <c r="E110" s="114"/>
      <c r="F110" s="110"/>
      <c r="G110" s="110"/>
      <c r="H110" s="114"/>
      <c r="I110" s="107"/>
      <c r="J110" s="107"/>
      <c r="K110" s="106"/>
      <c r="L110" s="109"/>
      <c r="M110" s="109"/>
      <c r="N110" s="110"/>
      <c r="O110" s="111"/>
      <c r="P110" s="111"/>
      <c r="Q110" s="106"/>
      <c r="R110" s="107"/>
      <c r="S110" s="107"/>
      <c r="T110" s="107"/>
      <c r="U110" s="107"/>
      <c r="V110" s="107"/>
      <c r="W110" s="107"/>
      <c r="X110" s="108"/>
      <c r="Y110" s="106"/>
      <c r="Z110" s="106"/>
      <c r="AA110" s="106"/>
      <c r="AB110" s="106"/>
    </row>
    <row r="111" spans="1:28">
      <c r="A111" s="106"/>
      <c r="B111" s="106"/>
      <c r="C111" s="107"/>
      <c r="D111" s="114"/>
      <c r="E111" s="114"/>
      <c r="F111" s="110"/>
      <c r="G111" s="110"/>
      <c r="H111" s="114"/>
      <c r="I111" s="107"/>
      <c r="J111" s="107"/>
      <c r="K111" s="106"/>
      <c r="L111" s="109"/>
      <c r="M111" s="109"/>
      <c r="N111" s="110"/>
      <c r="O111" s="111"/>
      <c r="P111" s="111"/>
      <c r="Q111" s="106"/>
      <c r="R111" s="107"/>
      <c r="S111" s="107"/>
      <c r="T111" s="107"/>
      <c r="U111" s="107"/>
      <c r="V111" s="107"/>
      <c r="W111" s="107"/>
      <c r="X111" s="108"/>
      <c r="Y111" s="106"/>
      <c r="Z111" s="106"/>
      <c r="AA111" s="106"/>
      <c r="AB111" s="106"/>
    </row>
    <row r="112" spans="1:28">
      <c r="A112" s="106"/>
      <c r="B112" s="106"/>
      <c r="C112" s="107"/>
      <c r="D112" s="114"/>
      <c r="E112" s="114"/>
      <c r="F112" s="110"/>
      <c r="G112" s="110"/>
      <c r="H112" s="114"/>
      <c r="I112" s="107"/>
      <c r="J112" s="107"/>
      <c r="K112" s="106"/>
      <c r="L112" s="109"/>
      <c r="M112" s="109"/>
      <c r="N112" s="110"/>
      <c r="O112" s="111"/>
      <c r="P112" s="111"/>
      <c r="Q112" s="106"/>
      <c r="R112" s="107"/>
      <c r="S112" s="107"/>
      <c r="T112" s="107"/>
      <c r="U112" s="107"/>
      <c r="V112" s="107"/>
      <c r="W112" s="107"/>
      <c r="X112" s="108"/>
      <c r="Y112" s="106"/>
      <c r="Z112" s="106"/>
      <c r="AA112" s="106"/>
      <c r="AB112" s="106"/>
    </row>
    <row r="113" spans="1:28">
      <c r="A113" s="106"/>
      <c r="B113" s="106"/>
      <c r="C113" s="107"/>
      <c r="D113" s="114"/>
      <c r="E113" s="114"/>
      <c r="F113" s="110"/>
      <c r="G113" s="110"/>
      <c r="H113" s="114"/>
      <c r="I113" s="107"/>
      <c r="J113" s="107"/>
      <c r="K113" s="106"/>
      <c r="L113" s="109"/>
      <c r="M113" s="109"/>
      <c r="N113" s="110"/>
      <c r="O113" s="111"/>
      <c r="P113" s="111"/>
      <c r="Q113" s="106"/>
      <c r="R113" s="107"/>
      <c r="S113" s="107"/>
      <c r="T113" s="107"/>
      <c r="U113" s="107"/>
      <c r="V113" s="107"/>
      <c r="W113" s="107"/>
      <c r="X113" s="108"/>
      <c r="Y113" s="106"/>
      <c r="Z113" s="106"/>
      <c r="AA113" s="106"/>
      <c r="AB113" s="106"/>
    </row>
    <row r="114" spans="1:28">
      <c r="A114" s="106"/>
      <c r="B114" s="106"/>
      <c r="C114" s="107"/>
      <c r="D114" s="114"/>
      <c r="E114" s="114"/>
      <c r="F114" s="110"/>
      <c r="G114" s="110"/>
      <c r="H114" s="114"/>
      <c r="I114" s="107"/>
      <c r="J114" s="107"/>
      <c r="K114" s="106"/>
      <c r="L114" s="109"/>
      <c r="M114" s="109"/>
      <c r="N114" s="110"/>
      <c r="O114" s="111"/>
      <c r="P114" s="111"/>
      <c r="Q114" s="106"/>
      <c r="R114" s="107"/>
      <c r="S114" s="107"/>
      <c r="T114" s="107"/>
      <c r="U114" s="107"/>
      <c r="V114" s="107"/>
      <c r="W114" s="107"/>
      <c r="X114" s="108"/>
      <c r="Y114" s="106"/>
      <c r="Z114" s="106"/>
      <c r="AA114" s="106"/>
      <c r="AB114" s="106"/>
    </row>
    <row r="115" spans="1:28">
      <c r="A115" s="106"/>
      <c r="B115" s="106"/>
      <c r="C115" s="107"/>
      <c r="D115" s="114"/>
      <c r="E115" s="114"/>
      <c r="F115" s="110"/>
      <c r="G115" s="110"/>
      <c r="H115" s="114"/>
      <c r="I115" s="107"/>
      <c r="J115" s="107"/>
      <c r="K115" s="106"/>
      <c r="L115" s="109"/>
      <c r="M115" s="109"/>
      <c r="N115" s="110"/>
      <c r="O115" s="111"/>
      <c r="P115" s="111"/>
      <c r="Q115" s="106"/>
      <c r="R115" s="107"/>
      <c r="S115" s="107"/>
      <c r="T115" s="107"/>
      <c r="U115" s="107"/>
      <c r="V115" s="107"/>
      <c r="W115" s="107"/>
      <c r="X115" s="108"/>
      <c r="Y115" s="106"/>
      <c r="Z115" s="106"/>
      <c r="AA115" s="106"/>
      <c r="AB115" s="106"/>
    </row>
    <row r="116" spans="1:28">
      <c r="A116" s="106"/>
      <c r="B116" s="106"/>
      <c r="C116" s="107"/>
      <c r="D116" s="114"/>
      <c r="E116" s="114"/>
      <c r="F116" s="110"/>
      <c r="G116" s="110"/>
      <c r="H116" s="114"/>
      <c r="I116" s="107"/>
      <c r="J116" s="107"/>
      <c r="K116" s="106"/>
      <c r="L116" s="109"/>
      <c r="M116" s="109"/>
      <c r="N116" s="110"/>
      <c r="O116" s="111"/>
      <c r="P116" s="111"/>
      <c r="Q116" s="106"/>
      <c r="R116" s="107"/>
      <c r="S116" s="107"/>
      <c r="T116" s="107"/>
      <c r="U116" s="107"/>
      <c r="V116" s="107"/>
      <c r="W116" s="107"/>
      <c r="X116" s="108"/>
      <c r="Y116" s="106"/>
      <c r="Z116" s="106"/>
      <c r="AA116" s="106"/>
      <c r="AB116" s="106"/>
    </row>
    <row r="117" spans="1:28">
      <c r="A117" s="106"/>
      <c r="B117" s="106"/>
      <c r="C117" s="107"/>
      <c r="D117" s="114"/>
      <c r="E117" s="114"/>
      <c r="F117" s="110"/>
      <c r="G117" s="110"/>
      <c r="H117" s="114"/>
      <c r="I117" s="107"/>
      <c r="J117" s="107"/>
      <c r="K117" s="106"/>
      <c r="L117" s="109"/>
      <c r="M117" s="109"/>
      <c r="N117" s="110"/>
      <c r="O117" s="111"/>
      <c r="P117" s="111"/>
      <c r="Q117" s="106"/>
      <c r="R117" s="107"/>
      <c r="S117" s="107"/>
      <c r="T117" s="107"/>
      <c r="U117" s="107"/>
      <c r="V117" s="107"/>
      <c r="W117" s="107"/>
      <c r="X117" s="108"/>
      <c r="Y117" s="106"/>
      <c r="Z117" s="106"/>
      <c r="AA117" s="106"/>
      <c r="AB117" s="106"/>
    </row>
    <row r="118" spans="1:28">
      <c r="A118" s="106"/>
      <c r="B118" s="106"/>
      <c r="C118" s="107"/>
      <c r="D118" s="114"/>
      <c r="E118" s="114"/>
      <c r="F118" s="110"/>
      <c r="G118" s="110"/>
      <c r="H118" s="114"/>
      <c r="I118" s="107"/>
      <c r="J118" s="107"/>
      <c r="K118" s="106"/>
      <c r="L118" s="109"/>
      <c r="M118" s="109"/>
      <c r="N118" s="110"/>
      <c r="O118" s="111"/>
      <c r="P118" s="111"/>
      <c r="Q118" s="106"/>
      <c r="R118" s="107"/>
      <c r="S118" s="107"/>
      <c r="T118" s="107"/>
      <c r="U118" s="107"/>
      <c r="V118" s="107"/>
      <c r="W118" s="107"/>
      <c r="X118" s="108"/>
      <c r="Y118" s="106"/>
      <c r="Z118" s="106"/>
      <c r="AA118" s="106"/>
      <c r="AB118" s="106"/>
    </row>
    <row r="119" spans="1:28">
      <c r="A119" s="106"/>
      <c r="B119" s="106"/>
      <c r="C119" s="107"/>
      <c r="D119" s="114"/>
      <c r="E119" s="114"/>
      <c r="F119" s="110"/>
      <c r="G119" s="110"/>
      <c r="H119" s="114"/>
      <c r="I119" s="107"/>
      <c r="J119" s="107"/>
      <c r="K119" s="106"/>
      <c r="L119" s="109"/>
      <c r="M119" s="109"/>
      <c r="N119" s="110"/>
      <c r="O119" s="111"/>
      <c r="P119" s="111"/>
      <c r="Q119" s="106"/>
      <c r="R119" s="107"/>
      <c r="S119" s="107"/>
      <c r="T119" s="107"/>
      <c r="U119" s="107"/>
      <c r="V119" s="107"/>
      <c r="W119" s="107"/>
      <c r="X119" s="108"/>
      <c r="Y119" s="106"/>
      <c r="Z119" s="106"/>
      <c r="AA119" s="106"/>
      <c r="AB119" s="106"/>
    </row>
    <row r="120" spans="1:28">
      <c r="A120" s="106"/>
      <c r="B120" s="106"/>
      <c r="C120" s="107"/>
      <c r="D120" s="114"/>
      <c r="E120" s="114"/>
      <c r="F120" s="110"/>
      <c r="G120" s="110"/>
      <c r="H120" s="114"/>
      <c r="I120" s="107"/>
      <c r="J120" s="107"/>
      <c r="K120" s="106"/>
      <c r="L120" s="109"/>
      <c r="M120" s="109"/>
      <c r="N120" s="110"/>
      <c r="O120" s="111"/>
      <c r="P120" s="111"/>
      <c r="Q120" s="106"/>
      <c r="R120" s="107"/>
      <c r="S120" s="107"/>
      <c r="T120" s="107"/>
      <c r="U120" s="107"/>
      <c r="V120" s="107"/>
      <c r="W120" s="107"/>
      <c r="X120" s="108"/>
      <c r="Y120" s="106"/>
      <c r="Z120" s="106"/>
      <c r="AA120" s="106"/>
      <c r="AB120" s="106"/>
    </row>
    <row r="121" spans="1:28">
      <c r="A121" s="106"/>
      <c r="B121" s="106"/>
      <c r="C121" s="107"/>
      <c r="D121" s="114"/>
      <c r="E121" s="114"/>
      <c r="F121" s="110"/>
      <c r="G121" s="110"/>
      <c r="H121" s="114"/>
      <c r="I121" s="107"/>
      <c r="J121" s="107"/>
      <c r="K121" s="106"/>
      <c r="L121" s="109"/>
      <c r="M121" s="109"/>
      <c r="N121" s="110"/>
      <c r="O121" s="111"/>
      <c r="P121" s="111"/>
      <c r="Q121" s="106"/>
      <c r="R121" s="107"/>
      <c r="S121" s="107"/>
      <c r="T121" s="107"/>
      <c r="U121" s="107"/>
      <c r="V121" s="107"/>
      <c r="W121" s="107"/>
      <c r="X121" s="108"/>
      <c r="Y121" s="106"/>
      <c r="Z121" s="106"/>
      <c r="AA121" s="106"/>
      <c r="AB121" s="106"/>
    </row>
    <row r="122" spans="1:28">
      <c r="A122" s="106"/>
      <c r="B122" s="106"/>
      <c r="C122" s="107"/>
      <c r="D122" s="114"/>
      <c r="E122" s="114"/>
      <c r="F122" s="110"/>
      <c r="G122" s="110"/>
      <c r="H122" s="114"/>
      <c r="I122" s="107"/>
      <c r="J122" s="107"/>
      <c r="K122" s="106"/>
      <c r="L122" s="109"/>
      <c r="M122" s="109"/>
      <c r="N122" s="110"/>
      <c r="O122" s="111"/>
      <c r="P122" s="111"/>
      <c r="Q122" s="106"/>
      <c r="R122" s="107"/>
      <c r="S122" s="107"/>
      <c r="T122" s="107"/>
      <c r="U122" s="107"/>
      <c r="V122" s="107"/>
      <c r="W122" s="107"/>
      <c r="X122" s="108"/>
      <c r="Y122" s="106"/>
      <c r="Z122" s="106"/>
      <c r="AA122" s="106"/>
      <c r="AB122" s="106"/>
    </row>
    <row r="123" spans="1:28">
      <c r="A123" s="106"/>
      <c r="B123" s="106"/>
      <c r="C123" s="107"/>
      <c r="D123" s="114"/>
      <c r="E123" s="114"/>
      <c r="F123" s="110"/>
      <c r="G123" s="110"/>
      <c r="H123" s="114"/>
      <c r="I123" s="107"/>
      <c r="J123" s="107"/>
      <c r="K123" s="106"/>
      <c r="L123" s="109"/>
      <c r="M123" s="109"/>
      <c r="N123" s="110"/>
      <c r="O123" s="111"/>
      <c r="P123" s="111"/>
      <c r="Q123" s="106"/>
      <c r="R123" s="107"/>
      <c r="S123" s="107"/>
      <c r="T123" s="107"/>
      <c r="U123" s="107"/>
      <c r="V123" s="107"/>
      <c r="W123" s="107"/>
      <c r="X123" s="108"/>
      <c r="Y123" s="106"/>
      <c r="Z123" s="106"/>
      <c r="AA123" s="106"/>
      <c r="AB123" s="106"/>
    </row>
    <row r="124" spans="1:28">
      <c r="A124" s="106"/>
      <c r="B124" s="106"/>
      <c r="C124" s="107"/>
      <c r="D124" s="114"/>
      <c r="E124" s="114"/>
      <c r="F124" s="110"/>
      <c r="G124" s="110"/>
      <c r="H124" s="114"/>
      <c r="I124" s="107"/>
      <c r="J124" s="107"/>
      <c r="K124" s="106"/>
      <c r="L124" s="109"/>
      <c r="M124" s="109"/>
      <c r="N124" s="110"/>
      <c r="O124" s="111"/>
      <c r="P124" s="111"/>
      <c r="Q124" s="106"/>
      <c r="R124" s="107"/>
      <c r="S124" s="107"/>
      <c r="T124" s="107"/>
      <c r="U124" s="107"/>
      <c r="V124" s="107"/>
      <c r="W124" s="107"/>
      <c r="X124" s="108"/>
      <c r="Y124" s="106"/>
      <c r="Z124" s="106"/>
      <c r="AA124" s="106"/>
      <c r="AB124" s="106"/>
    </row>
    <row r="125" spans="1:28">
      <c r="A125" s="106"/>
      <c r="B125" s="106"/>
      <c r="C125" s="107"/>
      <c r="D125" s="114"/>
      <c r="E125" s="114"/>
      <c r="F125" s="110"/>
      <c r="G125" s="110"/>
      <c r="H125" s="114"/>
      <c r="I125" s="107"/>
      <c r="J125" s="107"/>
      <c r="K125" s="106"/>
      <c r="L125" s="109"/>
      <c r="M125" s="109"/>
      <c r="N125" s="110"/>
      <c r="O125" s="111"/>
      <c r="P125" s="111"/>
      <c r="Q125" s="106"/>
      <c r="R125" s="107"/>
      <c r="S125" s="107"/>
      <c r="T125" s="107"/>
      <c r="U125" s="107"/>
      <c r="V125" s="107"/>
      <c r="W125" s="107"/>
      <c r="X125" s="108"/>
      <c r="Y125" s="106"/>
      <c r="Z125" s="106"/>
      <c r="AA125" s="106"/>
      <c r="AB125" s="106"/>
    </row>
    <row r="126" spans="1:28">
      <c r="A126" s="106"/>
      <c r="B126" s="106"/>
      <c r="C126" s="107"/>
      <c r="D126" s="114"/>
      <c r="E126" s="114"/>
      <c r="F126" s="110"/>
      <c r="G126" s="110"/>
      <c r="H126" s="114"/>
      <c r="I126" s="107"/>
      <c r="J126" s="107"/>
      <c r="K126" s="106"/>
      <c r="L126" s="109"/>
      <c r="M126" s="109"/>
      <c r="N126" s="110"/>
      <c r="O126" s="111"/>
      <c r="P126" s="111"/>
      <c r="Q126" s="106"/>
      <c r="R126" s="107"/>
      <c r="S126" s="107"/>
      <c r="T126" s="107"/>
      <c r="U126" s="107"/>
      <c r="V126" s="107"/>
      <c r="W126" s="107"/>
      <c r="X126" s="108"/>
      <c r="Y126" s="106"/>
      <c r="Z126" s="106"/>
      <c r="AA126" s="106"/>
      <c r="AB126" s="106"/>
    </row>
    <row r="127" spans="1:28">
      <c r="A127" s="106"/>
      <c r="B127" s="106"/>
      <c r="C127" s="107"/>
      <c r="D127" s="114"/>
      <c r="E127" s="114"/>
      <c r="F127" s="110"/>
      <c r="G127" s="110"/>
      <c r="H127" s="114"/>
      <c r="I127" s="107"/>
      <c r="J127" s="107"/>
      <c r="K127" s="106"/>
      <c r="L127" s="109"/>
      <c r="M127" s="109"/>
      <c r="N127" s="110"/>
      <c r="O127" s="111"/>
      <c r="P127" s="111"/>
      <c r="Q127" s="106"/>
      <c r="R127" s="107"/>
      <c r="S127" s="107"/>
      <c r="T127" s="107"/>
      <c r="U127" s="107"/>
      <c r="V127" s="107"/>
      <c r="W127" s="107"/>
      <c r="X127" s="108"/>
      <c r="Y127" s="106"/>
      <c r="Z127" s="106"/>
      <c r="AA127" s="106"/>
      <c r="AB127" s="106"/>
    </row>
    <row r="128" spans="1:28">
      <c r="A128" s="106"/>
      <c r="B128" s="106"/>
      <c r="C128" s="107"/>
      <c r="D128" s="114"/>
      <c r="E128" s="114"/>
      <c r="F128" s="110"/>
      <c r="G128" s="110"/>
      <c r="H128" s="114"/>
      <c r="I128" s="107"/>
      <c r="J128" s="107"/>
      <c r="K128" s="106"/>
      <c r="L128" s="109"/>
      <c r="M128" s="109"/>
      <c r="N128" s="110"/>
      <c r="O128" s="111"/>
      <c r="P128" s="111"/>
      <c r="Q128" s="106"/>
      <c r="R128" s="107"/>
      <c r="S128" s="107"/>
      <c r="T128" s="107"/>
      <c r="U128" s="107"/>
      <c r="V128" s="107"/>
      <c r="W128" s="107"/>
      <c r="X128" s="108"/>
      <c r="Y128" s="106"/>
      <c r="Z128" s="106"/>
      <c r="AA128" s="106"/>
      <c r="AB128" s="106"/>
    </row>
    <row r="129" spans="1:28">
      <c r="A129" s="106"/>
      <c r="B129" s="106"/>
      <c r="C129" s="107"/>
      <c r="D129" s="114"/>
      <c r="E129" s="114"/>
      <c r="F129" s="110"/>
      <c r="G129" s="110"/>
      <c r="H129" s="114"/>
      <c r="I129" s="107"/>
      <c r="J129" s="107"/>
      <c r="K129" s="106"/>
      <c r="L129" s="109"/>
      <c r="M129" s="109"/>
      <c r="N129" s="110"/>
      <c r="O129" s="111"/>
      <c r="P129" s="111"/>
      <c r="Q129" s="106"/>
      <c r="R129" s="107"/>
      <c r="S129" s="107"/>
      <c r="T129" s="107"/>
      <c r="U129" s="107"/>
      <c r="V129" s="107"/>
      <c r="W129" s="107"/>
      <c r="X129" s="108"/>
      <c r="Y129" s="106"/>
      <c r="Z129" s="106"/>
      <c r="AA129" s="106"/>
      <c r="AB129" s="106"/>
    </row>
    <row r="130" spans="1:28">
      <c r="A130" s="106"/>
      <c r="B130" s="106"/>
      <c r="C130" s="107"/>
      <c r="D130" s="114"/>
      <c r="E130" s="114"/>
      <c r="F130" s="110"/>
      <c r="G130" s="110"/>
      <c r="H130" s="114"/>
      <c r="I130" s="107"/>
      <c r="J130" s="107"/>
      <c r="K130" s="106"/>
      <c r="L130" s="109"/>
      <c r="M130" s="109"/>
      <c r="N130" s="110"/>
      <c r="O130" s="111"/>
      <c r="P130" s="111"/>
      <c r="Q130" s="106"/>
      <c r="R130" s="107"/>
      <c r="S130" s="107"/>
      <c r="T130" s="107"/>
      <c r="U130" s="107"/>
      <c r="V130" s="107"/>
      <c r="W130" s="107"/>
      <c r="X130" s="108"/>
      <c r="Y130" s="106"/>
      <c r="Z130" s="106"/>
      <c r="AA130" s="106"/>
      <c r="AB130" s="106"/>
    </row>
    <row r="131" spans="1:28">
      <c r="A131" s="106"/>
      <c r="B131" s="106"/>
      <c r="C131" s="107"/>
      <c r="D131" s="114"/>
      <c r="E131" s="114"/>
      <c r="F131" s="110"/>
      <c r="G131" s="110"/>
      <c r="H131" s="114"/>
      <c r="I131" s="107"/>
      <c r="J131" s="107"/>
      <c r="K131" s="106"/>
      <c r="L131" s="109"/>
      <c r="M131" s="109"/>
      <c r="N131" s="110"/>
      <c r="O131" s="111"/>
      <c r="P131" s="111"/>
      <c r="Q131" s="106"/>
      <c r="R131" s="107"/>
      <c r="S131" s="107"/>
      <c r="T131" s="107"/>
      <c r="U131" s="107"/>
      <c r="V131" s="107"/>
      <c r="W131" s="107"/>
      <c r="X131" s="108"/>
      <c r="Y131" s="106"/>
      <c r="Z131" s="106"/>
      <c r="AA131" s="106"/>
      <c r="AB131" s="106"/>
    </row>
    <row r="132" spans="1:28">
      <c r="A132" s="106"/>
      <c r="B132" s="106"/>
      <c r="C132" s="107"/>
      <c r="D132" s="114"/>
      <c r="E132" s="114"/>
      <c r="F132" s="110"/>
      <c r="G132" s="110"/>
      <c r="H132" s="114"/>
      <c r="I132" s="107"/>
      <c r="J132" s="107"/>
      <c r="K132" s="106"/>
      <c r="L132" s="109"/>
      <c r="M132" s="109"/>
      <c r="N132" s="110"/>
      <c r="O132" s="111"/>
      <c r="P132" s="111"/>
      <c r="Q132" s="106"/>
      <c r="R132" s="107"/>
      <c r="S132" s="107"/>
      <c r="T132" s="107"/>
      <c r="U132" s="107"/>
      <c r="V132" s="107"/>
      <c r="W132" s="107"/>
      <c r="X132" s="108"/>
      <c r="Y132" s="106"/>
      <c r="Z132" s="106"/>
      <c r="AA132" s="106"/>
      <c r="AB132" s="106"/>
    </row>
    <row r="133" spans="1:28">
      <c r="A133" s="106"/>
      <c r="B133" s="106"/>
      <c r="C133" s="107"/>
      <c r="D133" s="114"/>
      <c r="E133" s="114"/>
      <c r="F133" s="110"/>
      <c r="G133" s="110"/>
      <c r="H133" s="114"/>
      <c r="I133" s="107"/>
      <c r="J133" s="107"/>
      <c r="K133" s="106"/>
      <c r="L133" s="109"/>
      <c r="M133" s="109"/>
      <c r="N133" s="110"/>
      <c r="O133" s="111"/>
      <c r="P133" s="111"/>
      <c r="Q133" s="106"/>
      <c r="R133" s="107"/>
      <c r="S133" s="107"/>
      <c r="T133" s="107"/>
      <c r="U133" s="107"/>
      <c r="V133" s="107"/>
      <c r="W133" s="107"/>
      <c r="X133" s="108"/>
      <c r="Y133" s="106"/>
      <c r="Z133" s="106"/>
      <c r="AA133" s="106"/>
      <c r="AB133" s="106"/>
    </row>
    <row r="134" spans="1:28">
      <c r="A134" s="106"/>
      <c r="B134" s="106"/>
      <c r="C134" s="107"/>
      <c r="D134" s="114"/>
      <c r="E134" s="114"/>
      <c r="F134" s="110"/>
      <c r="G134" s="110"/>
      <c r="H134" s="114"/>
      <c r="I134" s="107"/>
      <c r="J134" s="107"/>
      <c r="K134" s="106"/>
      <c r="L134" s="109"/>
      <c r="M134" s="109"/>
      <c r="N134" s="110"/>
      <c r="O134" s="111"/>
      <c r="P134" s="111"/>
      <c r="Q134" s="106"/>
      <c r="R134" s="107"/>
      <c r="S134" s="107"/>
      <c r="T134" s="107"/>
      <c r="U134" s="107"/>
      <c r="V134" s="107"/>
      <c r="W134" s="107"/>
      <c r="X134" s="108"/>
      <c r="Y134" s="106"/>
      <c r="Z134" s="106"/>
      <c r="AA134" s="106"/>
      <c r="AB134" s="106"/>
    </row>
    <row r="135" spans="1:28">
      <c r="A135" s="106"/>
      <c r="B135" s="106"/>
      <c r="C135" s="107"/>
      <c r="D135" s="114"/>
      <c r="E135" s="114"/>
      <c r="F135" s="110"/>
      <c r="G135" s="110"/>
      <c r="H135" s="114"/>
      <c r="I135" s="107"/>
      <c r="J135" s="107"/>
      <c r="K135" s="106"/>
      <c r="L135" s="109"/>
      <c r="M135" s="109"/>
      <c r="N135" s="110"/>
      <c r="O135" s="111"/>
      <c r="P135" s="111"/>
      <c r="Q135" s="106"/>
      <c r="R135" s="107"/>
      <c r="S135" s="107"/>
      <c r="T135" s="107"/>
      <c r="U135" s="107"/>
      <c r="V135" s="107"/>
      <c r="W135" s="107"/>
      <c r="X135" s="108"/>
      <c r="Y135" s="106"/>
      <c r="Z135" s="106"/>
      <c r="AA135" s="106"/>
      <c r="AB135" s="106"/>
    </row>
    <row r="136" spans="1:28">
      <c r="A136" s="106"/>
      <c r="B136" s="106"/>
      <c r="C136" s="107"/>
      <c r="D136" s="114"/>
      <c r="E136" s="114"/>
      <c r="F136" s="110"/>
      <c r="G136" s="110"/>
      <c r="H136" s="114"/>
      <c r="I136" s="107"/>
      <c r="J136" s="107"/>
      <c r="K136" s="106"/>
      <c r="L136" s="109"/>
      <c r="M136" s="109"/>
      <c r="N136" s="110"/>
      <c r="O136" s="111"/>
      <c r="P136" s="111"/>
      <c r="Q136" s="106"/>
      <c r="R136" s="107"/>
      <c r="S136" s="107"/>
      <c r="T136" s="107"/>
      <c r="U136" s="107"/>
      <c r="V136" s="107"/>
      <c r="W136" s="107"/>
      <c r="X136" s="108"/>
      <c r="Y136" s="106"/>
      <c r="Z136" s="106"/>
      <c r="AA136" s="106"/>
      <c r="AB136" s="106"/>
    </row>
    <row r="137" spans="1:28">
      <c r="A137" s="106"/>
      <c r="B137" s="106"/>
      <c r="C137" s="107"/>
      <c r="D137" s="114"/>
      <c r="E137" s="114"/>
      <c r="F137" s="110"/>
      <c r="G137" s="110"/>
      <c r="H137" s="114"/>
      <c r="I137" s="107"/>
      <c r="J137" s="107"/>
      <c r="K137" s="106"/>
      <c r="L137" s="109"/>
      <c r="M137" s="109"/>
      <c r="N137" s="110"/>
      <c r="O137" s="111"/>
      <c r="P137" s="111"/>
      <c r="Q137" s="106"/>
      <c r="R137" s="107"/>
      <c r="S137" s="107"/>
      <c r="T137" s="107"/>
      <c r="U137" s="107"/>
      <c r="V137" s="107"/>
      <c r="W137" s="107"/>
      <c r="X137" s="108"/>
      <c r="Y137" s="106"/>
      <c r="Z137" s="106"/>
      <c r="AA137" s="106"/>
      <c r="AB137" s="106"/>
    </row>
    <row r="138" spans="1:28">
      <c r="A138" s="106"/>
      <c r="B138" s="106"/>
      <c r="C138" s="107"/>
      <c r="D138" s="114"/>
      <c r="E138" s="114"/>
      <c r="F138" s="110"/>
      <c r="G138" s="110"/>
      <c r="H138" s="114"/>
      <c r="I138" s="107"/>
      <c r="J138" s="107"/>
      <c r="K138" s="106"/>
      <c r="L138" s="109"/>
      <c r="M138" s="109"/>
      <c r="N138" s="110"/>
      <c r="O138" s="111"/>
      <c r="P138" s="111"/>
      <c r="Q138" s="106"/>
      <c r="R138" s="107"/>
      <c r="S138" s="107"/>
      <c r="T138" s="107"/>
      <c r="U138" s="107"/>
      <c r="V138" s="107"/>
      <c r="W138" s="107"/>
      <c r="X138" s="108"/>
      <c r="Y138" s="106"/>
      <c r="Z138" s="106"/>
      <c r="AA138" s="106"/>
      <c r="AB138" s="106"/>
    </row>
    <row r="139" spans="1:28">
      <c r="A139" s="106"/>
      <c r="B139" s="106"/>
      <c r="C139" s="107"/>
      <c r="D139" s="114"/>
      <c r="E139" s="114"/>
      <c r="F139" s="110"/>
      <c r="G139" s="110"/>
      <c r="H139" s="114"/>
      <c r="I139" s="107"/>
      <c r="J139" s="107"/>
      <c r="K139" s="106"/>
      <c r="L139" s="109"/>
      <c r="M139" s="109"/>
      <c r="N139" s="110"/>
      <c r="O139" s="111"/>
      <c r="P139" s="111"/>
      <c r="Q139" s="106"/>
      <c r="R139" s="107"/>
      <c r="S139" s="107"/>
      <c r="T139" s="107"/>
      <c r="U139" s="107"/>
      <c r="V139" s="107"/>
      <c r="W139" s="107"/>
      <c r="X139" s="108"/>
      <c r="Y139" s="106"/>
      <c r="Z139" s="106"/>
      <c r="AA139" s="106"/>
      <c r="AB139" s="106"/>
    </row>
    <row r="140" spans="1:28">
      <c r="A140" s="106"/>
      <c r="B140" s="106"/>
      <c r="C140" s="107"/>
      <c r="D140" s="114"/>
      <c r="E140" s="114"/>
      <c r="F140" s="110"/>
      <c r="G140" s="110"/>
      <c r="H140" s="114"/>
      <c r="I140" s="107"/>
      <c r="J140" s="107"/>
      <c r="K140" s="106"/>
      <c r="L140" s="109"/>
      <c r="M140" s="109"/>
      <c r="N140" s="110"/>
      <c r="O140" s="111"/>
      <c r="P140" s="111"/>
      <c r="Q140" s="106"/>
      <c r="R140" s="107"/>
      <c r="S140" s="107"/>
      <c r="T140" s="107"/>
      <c r="U140" s="107"/>
      <c r="V140" s="107"/>
      <c r="W140" s="107"/>
      <c r="X140" s="108"/>
      <c r="Y140" s="106"/>
      <c r="Z140" s="106"/>
      <c r="AA140" s="106"/>
      <c r="AB140" s="106"/>
    </row>
    <row r="141" spans="1:28">
      <c r="A141" s="106"/>
      <c r="B141" s="106"/>
      <c r="C141" s="107"/>
      <c r="D141" s="114"/>
      <c r="E141" s="114"/>
      <c r="F141" s="110"/>
      <c r="G141" s="110"/>
      <c r="H141" s="114"/>
      <c r="I141" s="107"/>
      <c r="J141" s="107"/>
      <c r="K141" s="106"/>
      <c r="L141" s="109"/>
      <c r="M141" s="109"/>
      <c r="N141" s="110"/>
      <c r="O141" s="111"/>
      <c r="P141" s="111"/>
      <c r="Q141" s="106"/>
      <c r="R141" s="107"/>
      <c r="S141" s="107"/>
      <c r="T141" s="107"/>
      <c r="U141" s="107"/>
      <c r="V141" s="107"/>
      <c r="W141" s="107"/>
      <c r="X141" s="108"/>
      <c r="Y141" s="106"/>
      <c r="Z141" s="106"/>
      <c r="AA141" s="106"/>
      <c r="AB141" s="106"/>
    </row>
    <row r="142" spans="1:28">
      <c r="A142" s="106"/>
      <c r="B142" s="106"/>
      <c r="C142" s="107"/>
      <c r="D142" s="114"/>
      <c r="E142" s="114"/>
      <c r="F142" s="110"/>
      <c r="G142" s="110"/>
      <c r="H142" s="114"/>
      <c r="I142" s="107"/>
      <c r="J142" s="107"/>
      <c r="K142" s="106"/>
      <c r="L142" s="109"/>
      <c r="M142" s="109"/>
      <c r="N142" s="110"/>
      <c r="O142" s="111"/>
      <c r="P142" s="111"/>
      <c r="Q142" s="106"/>
      <c r="R142" s="107"/>
      <c r="S142" s="107"/>
      <c r="T142" s="107"/>
      <c r="U142" s="107"/>
      <c r="V142" s="107"/>
      <c r="W142" s="107"/>
      <c r="X142" s="108"/>
      <c r="Y142" s="106"/>
      <c r="Z142" s="106"/>
      <c r="AA142" s="106"/>
      <c r="AB142" s="106"/>
    </row>
    <row r="143" spans="1:28">
      <c r="A143" s="106"/>
      <c r="B143" s="106"/>
      <c r="C143" s="107"/>
      <c r="D143" s="114"/>
      <c r="E143" s="114"/>
      <c r="F143" s="110"/>
      <c r="G143" s="110"/>
      <c r="H143" s="114"/>
      <c r="I143" s="107"/>
      <c r="J143" s="107"/>
      <c r="K143" s="106"/>
      <c r="L143" s="109"/>
      <c r="M143" s="109"/>
      <c r="N143" s="110"/>
      <c r="O143" s="111"/>
      <c r="P143" s="111"/>
      <c r="Q143" s="106"/>
      <c r="R143" s="107"/>
      <c r="S143" s="107"/>
      <c r="T143" s="107"/>
      <c r="U143" s="107"/>
      <c r="V143" s="107"/>
      <c r="W143" s="107"/>
      <c r="X143" s="108"/>
      <c r="Y143" s="106"/>
      <c r="Z143" s="106"/>
      <c r="AA143" s="106"/>
      <c r="AB143" s="106"/>
    </row>
    <row r="144" spans="1:28">
      <c r="A144" s="106"/>
      <c r="B144" s="106"/>
      <c r="C144" s="107"/>
      <c r="D144" s="114"/>
      <c r="E144" s="114"/>
      <c r="F144" s="110"/>
      <c r="G144" s="110"/>
      <c r="H144" s="114"/>
      <c r="I144" s="107"/>
      <c r="J144" s="107"/>
      <c r="K144" s="106"/>
      <c r="L144" s="109"/>
      <c r="M144" s="109"/>
      <c r="N144" s="110"/>
      <c r="O144" s="111"/>
      <c r="P144" s="111"/>
      <c r="Q144" s="106"/>
      <c r="R144" s="107"/>
      <c r="S144" s="107"/>
      <c r="T144" s="107"/>
      <c r="U144" s="107"/>
      <c r="V144" s="107"/>
      <c r="W144" s="107"/>
      <c r="X144" s="108"/>
      <c r="Y144" s="106"/>
      <c r="Z144" s="106"/>
      <c r="AA144" s="106"/>
      <c r="AB144" s="106"/>
    </row>
    <row r="145" spans="1:28">
      <c r="A145" s="106"/>
      <c r="B145" s="106"/>
      <c r="C145" s="107"/>
      <c r="D145" s="114"/>
      <c r="E145" s="114"/>
      <c r="F145" s="110"/>
      <c r="G145" s="110"/>
      <c r="H145" s="114"/>
      <c r="I145" s="107"/>
      <c r="J145" s="107"/>
      <c r="K145" s="106"/>
      <c r="L145" s="109"/>
      <c r="M145" s="109"/>
      <c r="N145" s="110"/>
      <c r="O145" s="111"/>
      <c r="P145" s="111"/>
      <c r="Q145" s="106"/>
      <c r="R145" s="107"/>
      <c r="S145" s="107"/>
      <c r="T145" s="107"/>
      <c r="U145" s="107"/>
      <c r="V145" s="107"/>
      <c r="W145" s="107"/>
      <c r="X145" s="108"/>
      <c r="Y145" s="106"/>
      <c r="Z145" s="106"/>
      <c r="AA145" s="106"/>
      <c r="AB145" s="106"/>
    </row>
    <row r="146" spans="1:28">
      <c r="A146" s="106"/>
      <c r="B146" s="106"/>
      <c r="C146" s="107"/>
      <c r="D146" s="114"/>
      <c r="E146" s="114"/>
      <c r="F146" s="110"/>
      <c r="G146" s="110"/>
      <c r="H146" s="114"/>
      <c r="I146" s="107"/>
      <c r="J146" s="107"/>
      <c r="K146" s="106"/>
      <c r="L146" s="109"/>
      <c r="M146" s="109"/>
      <c r="N146" s="110"/>
      <c r="O146" s="111"/>
      <c r="P146" s="111"/>
      <c r="Q146" s="106"/>
      <c r="R146" s="107"/>
      <c r="S146" s="107"/>
      <c r="T146" s="107"/>
      <c r="U146" s="107"/>
      <c r="V146" s="107"/>
      <c r="W146" s="107"/>
      <c r="X146" s="108"/>
      <c r="Y146" s="106"/>
      <c r="Z146" s="106"/>
      <c r="AA146" s="106"/>
      <c r="AB146" s="106"/>
    </row>
    <row r="147" spans="1:28">
      <c r="A147" s="106"/>
      <c r="B147" s="106"/>
      <c r="C147" s="107"/>
      <c r="D147" s="114"/>
      <c r="E147" s="114"/>
      <c r="F147" s="110"/>
      <c r="G147" s="110"/>
      <c r="H147" s="114"/>
      <c r="I147" s="107"/>
      <c r="J147" s="107"/>
      <c r="K147" s="106"/>
      <c r="L147" s="109"/>
      <c r="M147" s="109"/>
      <c r="N147" s="110"/>
      <c r="O147" s="111"/>
      <c r="P147" s="111"/>
      <c r="Q147" s="106"/>
      <c r="R147" s="107"/>
      <c r="S147" s="107"/>
      <c r="T147" s="107"/>
      <c r="U147" s="107"/>
      <c r="V147" s="107"/>
      <c r="W147" s="107"/>
      <c r="X147" s="108"/>
      <c r="Y147" s="106"/>
      <c r="Z147" s="106"/>
      <c r="AA147" s="106"/>
      <c r="AB147" s="106"/>
    </row>
    <row r="148" spans="1:28">
      <c r="A148" s="106"/>
      <c r="B148" s="106"/>
      <c r="C148" s="107"/>
      <c r="D148" s="114"/>
      <c r="E148" s="114"/>
      <c r="F148" s="110"/>
      <c r="G148" s="110"/>
      <c r="H148" s="114"/>
      <c r="I148" s="107"/>
      <c r="J148" s="107"/>
      <c r="K148" s="106"/>
      <c r="L148" s="109"/>
      <c r="M148" s="109"/>
      <c r="N148" s="110"/>
      <c r="O148" s="111"/>
      <c r="P148" s="111"/>
      <c r="Q148" s="106"/>
      <c r="R148" s="107"/>
      <c r="S148" s="107"/>
      <c r="T148" s="107"/>
      <c r="U148" s="107"/>
      <c r="V148" s="107"/>
      <c r="W148" s="107"/>
      <c r="X148" s="108"/>
      <c r="Y148" s="106"/>
      <c r="Z148" s="106"/>
      <c r="AA148" s="106"/>
      <c r="AB148" s="106"/>
    </row>
    <row r="149" spans="1:28">
      <c r="A149" s="106"/>
      <c r="B149" s="106"/>
      <c r="C149" s="107"/>
      <c r="D149" s="114"/>
      <c r="E149" s="114"/>
      <c r="F149" s="110"/>
      <c r="G149" s="110"/>
      <c r="H149" s="114"/>
      <c r="I149" s="107"/>
      <c r="J149" s="107"/>
      <c r="K149" s="106"/>
      <c r="L149" s="109"/>
      <c r="M149" s="109"/>
      <c r="N149" s="110"/>
      <c r="O149" s="111"/>
      <c r="P149" s="111"/>
      <c r="Q149" s="106"/>
      <c r="R149" s="107"/>
      <c r="S149" s="107"/>
      <c r="T149" s="107"/>
      <c r="U149" s="107"/>
      <c r="V149" s="107"/>
      <c r="W149" s="107"/>
      <c r="X149" s="108"/>
      <c r="Y149" s="106"/>
      <c r="Z149" s="106"/>
      <c r="AA149" s="106"/>
      <c r="AB149" s="106"/>
    </row>
    <row r="150" spans="1:28">
      <c r="A150" s="106"/>
      <c r="B150" s="106"/>
      <c r="C150" s="107"/>
      <c r="D150" s="114"/>
      <c r="E150" s="114"/>
      <c r="F150" s="110"/>
      <c r="G150" s="110"/>
      <c r="H150" s="114"/>
      <c r="I150" s="107"/>
      <c r="J150" s="107"/>
      <c r="K150" s="106"/>
      <c r="L150" s="109"/>
      <c r="M150" s="109"/>
      <c r="N150" s="110"/>
      <c r="O150" s="111"/>
      <c r="P150" s="111"/>
      <c r="Q150" s="106"/>
      <c r="R150" s="107"/>
      <c r="S150" s="107"/>
      <c r="T150" s="107"/>
      <c r="U150" s="107"/>
      <c r="V150" s="107"/>
      <c r="W150" s="107"/>
      <c r="X150" s="108"/>
      <c r="Y150" s="106"/>
      <c r="Z150" s="106"/>
      <c r="AA150" s="106"/>
      <c r="AB150" s="106"/>
    </row>
    <row r="151" spans="1:28">
      <c r="A151" s="106"/>
      <c r="B151" s="106"/>
      <c r="C151" s="107"/>
      <c r="D151" s="114"/>
      <c r="E151" s="114"/>
      <c r="F151" s="110"/>
      <c r="G151" s="110"/>
      <c r="H151" s="114"/>
      <c r="I151" s="107"/>
      <c r="J151" s="107"/>
      <c r="K151" s="106"/>
      <c r="L151" s="109"/>
      <c r="M151" s="109"/>
      <c r="N151" s="110"/>
      <c r="O151" s="111"/>
      <c r="P151" s="111"/>
      <c r="Q151" s="106"/>
      <c r="R151" s="107"/>
      <c r="S151" s="107"/>
      <c r="T151" s="107"/>
      <c r="U151" s="107"/>
      <c r="V151" s="107"/>
      <c r="W151" s="107"/>
      <c r="X151" s="108"/>
      <c r="Y151" s="106"/>
      <c r="Z151" s="106"/>
      <c r="AA151" s="106"/>
      <c r="AB151" s="106"/>
    </row>
    <row r="152" spans="1:28">
      <c r="A152" s="106"/>
      <c r="B152" s="106"/>
      <c r="C152" s="107"/>
      <c r="D152" s="114"/>
      <c r="E152" s="114"/>
      <c r="F152" s="110"/>
      <c r="G152" s="110"/>
      <c r="H152" s="114"/>
      <c r="I152" s="107"/>
      <c r="J152" s="107"/>
      <c r="K152" s="106"/>
      <c r="L152" s="109"/>
      <c r="M152" s="109"/>
      <c r="N152" s="110"/>
      <c r="O152" s="111"/>
      <c r="P152" s="111"/>
      <c r="Q152" s="106"/>
      <c r="R152" s="107"/>
      <c r="S152" s="107"/>
      <c r="T152" s="107"/>
      <c r="U152" s="107"/>
      <c r="V152" s="107"/>
      <c r="W152" s="107"/>
      <c r="X152" s="108"/>
      <c r="Y152" s="106"/>
      <c r="Z152" s="106"/>
      <c r="AA152" s="106"/>
      <c r="AB152" s="106"/>
    </row>
    <row r="153" spans="1:28">
      <c r="A153" s="106"/>
      <c r="B153" s="106"/>
      <c r="C153" s="107"/>
      <c r="D153" s="114"/>
      <c r="E153" s="114"/>
      <c r="F153" s="110"/>
      <c r="G153" s="110"/>
      <c r="H153" s="114"/>
      <c r="I153" s="107"/>
      <c r="J153" s="107"/>
      <c r="K153" s="106"/>
      <c r="L153" s="109"/>
      <c r="M153" s="109"/>
      <c r="N153" s="110"/>
      <c r="O153" s="111"/>
      <c r="P153" s="111"/>
      <c r="Q153" s="106"/>
      <c r="R153" s="107"/>
      <c r="S153" s="107"/>
      <c r="T153" s="107"/>
      <c r="U153" s="107"/>
      <c r="V153" s="107"/>
      <c r="W153" s="107"/>
      <c r="X153" s="108"/>
      <c r="Y153" s="106"/>
      <c r="Z153" s="106"/>
      <c r="AA153" s="106"/>
      <c r="AB153" s="106"/>
    </row>
    <row r="154" spans="1:28">
      <c r="A154" s="106"/>
      <c r="B154" s="106"/>
      <c r="C154" s="107"/>
      <c r="D154" s="114"/>
      <c r="E154" s="114"/>
      <c r="F154" s="110"/>
      <c r="G154" s="110"/>
      <c r="H154" s="114"/>
      <c r="I154" s="107"/>
      <c r="J154" s="107"/>
      <c r="K154" s="106"/>
      <c r="L154" s="109"/>
      <c r="M154" s="109"/>
      <c r="N154" s="110"/>
      <c r="O154" s="111"/>
      <c r="P154" s="111"/>
      <c r="Q154" s="106"/>
      <c r="R154" s="107"/>
      <c r="S154" s="107"/>
      <c r="T154" s="107"/>
      <c r="U154" s="107"/>
      <c r="V154" s="107"/>
      <c r="W154" s="107"/>
      <c r="X154" s="108"/>
      <c r="Y154" s="106"/>
      <c r="Z154" s="106"/>
      <c r="AA154" s="106"/>
      <c r="AB154" s="106"/>
    </row>
    <row r="155" spans="1:28">
      <c r="A155" s="106"/>
      <c r="B155" s="106"/>
      <c r="C155" s="107"/>
      <c r="D155" s="114"/>
      <c r="E155" s="114"/>
      <c r="F155" s="110"/>
      <c r="G155" s="110"/>
      <c r="H155" s="114"/>
      <c r="I155" s="107"/>
      <c r="J155" s="107"/>
      <c r="K155" s="106"/>
      <c r="L155" s="109"/>
      <c r="M155" s="109"/>
      <c r="N155" s="110"/>
      <c r="O155" s="111"/>
      <c r="P155" s="111"/>
      <c r="Q155" s="106"/>
      <c r="R155" s="107"/>
      <c r="S155" s="107"/>
      <c r="T155" s="107"/>
      <c r="U155" s="107"/>
      <c r="V155" s="107"/>
      <c r="W155" s="107"/>
      <c r="X155" s="108"/>
      <c r="Y155" s="106"/>
      <c r="Z155" s="106"/>
      <c r="AA155" s="106"/>
      <c r="AB155" s="106"/>
    </row>
    <row r="156" spans="1:28">
      <c r="A156" s="106"/>
      <c r="B156" s="106"/>
      <c r="C156" s="107"/>
      <c r="D156" s="114"/>
      <c r="E156" s="114"/>
      <c r="F156" s="110"/>
      <c r="G156" s="110"/>
      <c r="H156" s="114"/>
      <c r="I156" s="107"/>
      <c r="J156" s="107"/>
      <c r="K156" s="106"/>
      <c r="L156" s="109"/>
      <c r="M156" s="109"/>
      <c r="N156" s="110"/>
      <c r="O156" s="111"/>
      <c r="P156" s="111"/>
      <c r="Q156" s="106"/>
      <c r="R156" s="107"/>
      <c r="S156" s="107"/>
      <c r="T156" s="107"/>
      <c r="U156" s="107"/>
      <c r="V156" s="107"/>
      <c r="W156" s="107"/>
      <c r="X156" s="108"/>
      <c r="Y156" s="106"/>
      <c r="Z156" s="106"/>
      <c r="AA156" s="106"/>
      <c r="AB156" s="106"/>
    </row>
    <row r="157" spans="1:28">
      <c r="A157" s="106"/>
      <c r="B157" s="106"/>
      <c r="C157" s="107"/>
      <c r="D157" s="114"/>
      <c r="E157" s="114"/>
      <c r="F157" s="110"/>
      <c r="G157" s="110"/>
      <c r="H157" s="114"/>
      <c r="I157" s="107"/>
      <c r="J157" s="107"/>
      <c r="K157" s="106"/>
      <c r="L157" s="109"/>
      <c r="M157" s="109"/>
      <c r="N157" s="110"/>
      <c r="O157" s="111"/>
      <c r="P157" s="111"/>
      <c r="Q157" s="106"/>
      <c r="R157" s="107"/>
      <c r="S157" s="107"/>
      <c r="T157" s="107"/>
      <c r="U157" s="107"/>
      <c r="V157" s="107"/>
      <c r="W157" s="107"/>
      <c r="X157" s="108"/>
      <c r="Y157" s="106"/>
      <c r="Z157" s="106"/>
      <c r="AA157" s="106"/>
      <c r="AB157" s="106"/>
    </row>
    <row r="158" spans="1:28">
      <c r="A158" s="106"/>
      <c r="B158" s="106"/>
      <c r="C158" s="107"/>
      <c r="D158" s="114"/>
      <c r="E158" s="114"/>
      <c r="F158" s="110"/>
      <c r="G158" s="110"/>
      <c r="H158" s="114"/>
      <c r="I158" s="107"/>
      <c r="J158" s="107"/>
      <c r="K158" s="106"/>
      <c r="L158" s="109"/>
      <c r="M158" s="109"/>
      <c r="N158" s="110"/>
      <c r="O158" s="111"/>
      <c r="P158" s="111"/>
      <c r="Q158" s="106"/>
      <c r="R158" s="107"/>
      <c r="S158" s="107"/>
      <c r="T158" s="107"/>
      <c r="U158" s="107"/>
      <c r="V158" s="107"/>
      <c r="W158" s="107"/>
      <c r="X158" s="108"/>
      <c r="Y158" s="106"/>
      <c r="Z158" s="106"/>
      <c r="AA158" s="106"/>
      <c r="AB158" s="106"/>
    </row>
    <row r="159" spans="1:28">
      <c r="A159" s="106"/>
      <c r="B159" s="106"/>
      <c r="C159" s="107"/>
      <c r="D159" s="114"/>
      <c r="E159" s="114"/>
      <c r="F159" s="110"/>
      <c r="G159" s="110"/>
      <c r="H159" s="114"/>
      <c r="I159" s="107"/>
      <c r="J159" s="107"/>
      <c r="K159" s="106"/>
      <c r="L159" s="109"/>
      <c r="M159" s="109"/>
      <c r="N159" s="110"/>
      <c r="O159" s="111"/>
      <c r="P159" s="111"/>
      <c r="Q159" s="106"/>
      <c r="R159" s="107"/>
      <c r="S159" s="107"/>
      <c r="T159" s="107"/>
      <c r="U159" s="107"/>
      <c r="V159" s="107"/>
      <c r="W159" s="107"/>
      <c r="X159" s="108"/>
      <c r="Y159" s="106"/>
      <c r="Z159" s="106"/>
      <c r="AA159" s="106"/>
      <c r="AB159" s="106"/>
    </row>
    <row r="160" spans="1:28">
      <c r="A160" s="106"/>
      <c r="B160" s="106"/>
      <c r="C160" s="107"/>
      <c r="D160" s="114"/>
      <c r="E160" s="114"/>
      <c r="F160" s="110"/>
      <c r="G160" s="110"/>
      <c r="H160" s="114"/>
      <c r="I160" s="107"/>
      <c r="J160" s="107"/>
      <c r="K160" s="106"/>
      <c r="L160" s="109"/>
      <c r="M160" s="109"/>
      <c r="N160" s="110"/>
      <c r="O160" s="111"/>
      <c r="P160" s="111"/>
      <c r="Q160" s="106"/>
      <c r="R160" s="107"/>
      <c r="S160" s="107"/>
      <c r="T160" s="107"/>
      <c r="U160" s="107"/>
      <c r="V160" s="107"/>
      <c r="W160" s="107"/>
      <c r="X160" s="108"/>
      <c r="Y160" s="106"/>
      <c r="Z160" s="106"/>
      <c r="AA160" s="106"/>
      <c r="AB160" s="106"/>
    </row>
    <row r="161" spans="1:28">
      <c r="A161" s="106"/>
      <c r="B161" s="106"/>
      <c r="C161" s="107"/>
      <c r="D161" s="114"/>
      <c r="E161" s="114"/>
      <c r="F161" s="110"/>
      <c r="G161" s="110"/>
      <c r="H161" s="114"/>
      <c r="I161" s="107"/>
      <c r="J161" s="107"/>
      <c r="K161" s="106"/>
      <c r="L161" s="109"/>
      <c r="M161" s="109"/>
      <c r="N161" s="110"/>
      <c r="O161" s="111"/>
      <c r="P161" s="111"/>
      <c r="Q161" s="106"/>
      <c r="R161" s="107"/>
      <c r="S161" s="107"/>
      <c r="T161" s="107"/>
      <c r="U161" s="107"/>
      <c r="V161" s="107"/>
      <c r="W161" s="107"/>
      <c r="X161" s="108"/>
      <c r="Y161" s="106"/>
      <c r="Z161" s="106"/>
      <c r="AA161" s="106"/>
      <c r="AB161" s="106"/>
    </row>
    <row r="162" spans="1:28">
      <c r="A162" s="106"/>
      <c r="B162" s="106"/>
      <c r="C162" s="107"/>
      <c r="D162" s="114"/>
      <c r="E162" s="114"/>
      <c r="F162" s="110"/>
      <c r="G162" s="110"/>
      <c r="H162" s="114"/>
      <c r="I162" s="107"/>
      <c r="J162" s="107"/>
      <c r="K162" s="106"/>
      <c r="L162" s="109"/>
      <c r="M162" s="109"/>
      <c r="N162" s="110"/>
      <c r="O162" s="111"/>
      <c r="P162" s="111"/>
      <c r="Q162" s="106"/>
      <c r="R162" s="107"/>
      <c r="S162" s="107"/>
      <c r="T162" s="107"/>
      <c r="U162" s="107"/>
      <c r="V162" s="107"/>
      <c r="W162" s="107"/>
      <c r="X162" s="108"/>
      <c r="Y162" s="106"/>
      <c r="Z162" s="106"/>
      <c r="AA162" s="106"/>
      <c r="AB162" s="106"/>
    </row>
    <row r="163" spans="1:28">
      <c r="A163" s="106"/>
      <c r="B163" s="106"/>
      <c r="C163" s="107"/>
      <c r="D163" s="114"/>
      <c r="E163" s="114"/>
      <c r="F163" s="110"/>
      <c r="G163" s="110"/>
      <c r="H163" s="114"/>
      <c r="I163" s="107"/>
      <c r="J163" s="107"/>
      <c r="K163" s="106"/>
      <c r="L163" s="109"/>
      <c r="M163" s="109"/>
      <c r="N163" s="110"/>
      <c r="O163" s="111"/>
      <c r="P163" s="111"/>
      <c r="Q163" s="106"/>
      <c r="R163" s="107"/>
      <c r="S163" s="107"/>
      <c r="T163" s="107"/>
      <c r="U163" s="107"/>
      <c r="V163" s="107"/>
      <c r="W163" s="107"/>
      <c r="X163" s="108"/>
      <c r="Y163" s="106"/>
      <c r="Z163" s="106"/>
      <c r="AA163" s="106"/>
      <c r="AB163" s="106"/>
    </row>
    <row r="164" spans="1:28">
      <c r="A164" s="106"/>
      <c r="B164" s="106"/>
      <c r="C164" s="107"/>
      <c r="D164" s="114"/>
      <c r="E164" s="114"/>
      <c r="F164" s="110"/>
      <c r="G164" s="110"/>
      <c r="H164" s="114"/>
      <c r="I164" s="107"/>
      <c r="J164" s="107"/>
      <c r="K164" s="106"/>
      <c r="L164" s="109"/>
      <c r="M164" s="109"/>
      <c r="N164" s="110"/>
      <c r="O164" s="111"/>
      <c r="P164" s="111"/>
      <c r="Q164" s="106"/>
      <c r="R164" s="107"/>
      <c r="S164" s="107"/>
      <c r="T164" s="107"/>
      <c r="U164" s="107"/>
      <c r="V164" s="107"/>
      <c r="W164" s="107"/>
      <c r="X164" s="108"/>
      <c r="Y164" s="106"/>
      <c r="Z164" s="106"/>
      <c r="AA164" s="106"/>
      <c r="AB164" s="106"/>
    </row>
    <row r="165" spans="1:28">
      <c r="A165" s="106"/>
      <c r="B165" s="106"/>
      <c r="C165" s="107"/>
      <c r="D165" s="114"/>
      <c r="E165" s="114"/>
      <c r="F165" s="110"/>
      <c r="G165" s="110"/>
      <c r="H165" s="114"/>
      <c r="I165" s="107"/>
      <c r="J165" s="107"/>
      <c r="K165" s="106"/>
      <c r="L165" s="109"/>
      <c r="M165" s="109"/>
      <c r="N165" s="110"/>
      <c r="O165" s="111"/>
      <c r="P165" s="111"/>
      <c r="Q165" s="106"/>
      <c r="R165" s="107"/>
      <c r="S165" s="107"/>
      <c r="T165" s="107"/>
      <c r="U165" s="107"/>
      <c r="V165" s="107"/>
      <c r="W165" s="107"/>
      <c r="X165" s="108"/>
      <c r="Y165" s="106"/>
      <c r="Z165" s="106"/>
      <c r="AA165" s="106"/>
      <c r="AB165" s="106"/>
    </row>
    <row r="166" spans="1:28">
      <c r="A166" s="106"/>
      <c r="B166" s="106"/>
      <c r="C166" s="107"/>
      <c r="D166" s="114"/>
      <c r="E166" s="114"/>
      <c r="F166" s="110"/>
      <c r="G166" s="110"/>
      <c r="H166" s="114"/>
      <c r="I166" s="107"/>
      <c r="J166" s="107"/>
      <c r="K166" s="106"/>
      <c r="L166" s="109"/>
      <c r="M166" s="109"/>
      <c r="N166" s="110"/>
      <c r="O166" s="111"/>
      <c r="P166" s="111"/>
      <c r="Q166" s="106"/>
      <c r="R166" s="107"/>
      <c r="S166" s="107"/>
      <c r="T166" s="107"/>
      <c r="U166" s="107"/>
      <c r="V166" s="107"/>
      <c r="W166" s="107"/>
      <c r="X166" s="108"/>
      <c r="Y166" s="106"/>
      <c r="Z166" s="106"/>
      <c r="AA166" s="106"/>
      <c r="AB166" s="106"/>
    </row>
    <row r="167" spans="1:28">
      <c r="A167" s="106"/>
      <c r="B167" s="106"/>
      <c r="C167" s="107"/>
      <c r="D167" s="114"/>
      <c r="E167" s="114"/>
      <c r="F167" s="110"/>
      <c r="G167" s="110"/>
      <c r="H167" s="114"/>
      <c r="I167" s="107"/>
      <c r="J167" s="107"/>
      <c r="K167" s="106"/>
      <c r="L167" s="109"/>
      <c r="M167" s="109"/>
      <c r="N167" s="110"/>
      <c r="O167" s="111"/>
      <c r="P167" s="111"/>
      <c r="Q167" s="106"/>
      <c r="R167" s="107"/>
      <c r="S167" s="107"/>
      <c r="T167" s="107"/>
      <c r="U167" s="107"/>
      <c r="V167" s="107"/>
      <c r="W167" s="107"/>
      <c r="X167" s="108"/>
      <c r="Y167" s="106"/>
      <c r="Z167" s="106"/>
      <c r="AA167" s="106"/>
      <c r="AB167" s="106"/>
    </row>
  </sheetData>
  <mergeCells count="25">
    <mergeCell ref="W36:W39"/>
    <mergeCell ref="X36:X39"/>
    <mergeCell ref="Y36:Y39"/>
    <mergeCell ref="Z36:Z39"/>
    <mergeCell ref="AA36:AA39"/>
    <mergeCell ref="AB36:AB39"/>
    <mergeCell ref="Q36:Q39"/>
    <mergeCell ref="R36:R39"/>
    <mergeCell ref="S36:S39"/>
    <mergeCell ref="T36:T39"/>
    <mergeCell ref="U36:U39"/>
    <mergeCell ref="V36:V39"/>
    <mergeCell ref="K36:K39"/>
    <mergeCell ref="L36:L39"/>
    <mergeCell ref="M36:M39"/>
    <mergeCell ref="N36:N39"/>
    <mergeCell ref="O36:O39"/>
    <mergeCell ref="P36:P39"/>
    <mergeCell ref="A1:F1"/>
    <mergeCell ref="A36:A39"/>
    <mergeCell ref="F36:F39"/>
    <mergeCell ref="H36:H39"/>
    <mergeCell ref="I36:I39"/>
    <mergeCell ref="J36:J39"/>
    <mergeCell ref="B37:D37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Template</vt:lpstr>
      <vt:lpstr>Jan'16</vt:lpstr>
      <vt:lpstr>Feb'16</vt:lpstr>
      <vt:lpstr>Mar'16</vt:lpstr>
      <vt:lpstr>Apr'16</vt:lpstr>
      <vt:lpstr>Sheet2</vt:lpstr>
      <vt:lpstr>May'16</vt:lpstr>
      <vt:lpstr>Jun'16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Richmond-Hall</dc:creator>
  <cp:lastModifiedBy>Joan Richmond-Hall</cp:lastModifiedBy>
  <dcterms:created xsi:type="dcterms:W3CDTF">2016-03-09T21:41:05Z</dcterms:created>
  <dcterms:modified xsi:type="dcterms:W3CDTF">2016-06-08T17:46:27Z</dcterms:modified>
</cp:coreProperties>
</file>