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RH_Air/Documents/Vermont_Tech_AY'19-20/SSC2030_F'19/"/>
    </mc:Choice>
  </mc:AlternateContent>
  <xr:revisionPtr revIDLastSave="0" documentId="13_ncr:1_{FC1B846E-F926-AE4E-8991-A7CCC17F2AC5}" xr6:coauthVersionLast="44" xr6:coauthVersionMax="44" xr10:uidLastSave="{00000000-0000-0000-0000-000000000000}"/>
  <bookViews>
    <workbookView xWindow="3360" yWindow="460" windowWidth="25060" windowHeight="17040" xr2:uid="{9934226C-3221-D94F-A03B-7F4B9C2E264B}"/>
  </bookViews>
  <sheets>
    <sheet name="Sheet1" sheetId="1" r:id="rId1"/>
  </sheets>
  <definedNames>
    <definedName name="_xlchart.v2.0" hidden="1">Sheet1!$E$14:$G$14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1" l="1"/>
  <c r="H14" i="1"/>
  <c r="G14" i="1"/>
  <c r="G11" i="1"/>
  <c r="G10" i="1"/>
  <c r="G9" i="1"/>
  <c r="G7" i="1"/>
  <c r="G6" i="1"/>
  <c r="G5" i="1"/>
  <c r="F11" i="1"/>
  <c r="F10" i="1"/>
  <c r="F9" i="1"/>
  <c r="F7" i="1"/>
  <c r="F6" i="1"/>
  <c r="F5" i="1"/>
  <c r="E14" i="1"/>
  <c r="E11" i="1"/>
  <c r="E10" i="1"/>
  <c r="E9" i="1"/>
  <c r="E7" i="1"/>
  <c r="E6" i="1"/>
  <c r="E5" i="1"/>
</calcChain>
</file>

<file path=xl/sharedStrings.xml><?xml version="1.0" encoding="utf-8"?>
<sst xmlns="http://schemas.openxmlformats.org/spreadsheetml/2006/main" count="23" uniqueCount="16">
  <si>
    <t>UK</t>
  </si>
  <si>
    <t>Denmark</t>
  </si>
  <si>
    <t>US</t>
  </si>
  <si>
    <t>France</t>
  </si>
  <si>
    <t>India</t>
  </si>
  <si>
    <t>China</t>
  </si>
  <si>
    <t>GJ/capia/year</t>
  </si>
  <si>
    <t>Global (2018)</t>
  </si>
  <si>
    <t>population</t>
  </si>
  <si>
    <t>current' use</t>
  </si>
  <si>
    <t xml:space="preserve"> </t>
  </si>
  <si>
    <t>US use for all</t>
  </si>
  <si>
    <t>100 use for all</t>
  </si>
  <si>
    <t>GJ/year</t>
  </si>
  <si>
    <t>at 9 b</t>
  </si>
  <si>
    <t>Current and projected energy 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</si>
</sst>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11" fontId="1" fillId="0" borderId="0" xfId="0" quotePrefix="1" applyNumberFormat="1" applyFont="1" applyAlignment="1">
      <alignment horizontal="center"/>
    </xf>
    <xf numFmtId="11" fontId="1" fillId="0" borderId="0" xfId="0" applyNumberFormat="1" applyFont="1" applyAlignment="1">
      <alignment horizontal="center"/>
    </xf>
    <xf numFmtId="11" fontId="0" fillId="0" borderId="0" xfId="0" applyNumberForma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11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1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Gobal</a:t>
            </a:r>
            <a:r>
              <a:rPr lang="en-US" b="1" baseline="0"/>
              <a:t> energy use estimates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Sheet1!$E$14:$G$14</c:f>
              <c:numCache>
                <c:formatCode>0.00E+00</c:formatCode>
                <c:ptCount val="3"/>
                <c:pt idx="0">
                  <c:v>585200000000</c:v>
                </c:pt>
                <c:pt idx="1">
                  <c:v>2317007000000</c:v>
                </c:pt>
                <c:pt idx="2">
                  <c:v>770000000000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15-C34A-B5F4-7D208F5EC2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5064272"/>
        <c:axId val="773360304"/>
      </c:barChart>
      <c:catAx>
        <c:axId val="745064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3360304"/>
        <c:crosses val="autoZero"/>
        <c:auto val="1"/>
        <c:lblAlgn val="ctr"/>
        <c:lblOffset val="100"/>
        <c:noMultiLvlLbl val="0"/>
      </c:catAx>
      <c:valAx>
        <c:axId val="773360304"/>
        <c:scaling>
          <c:orientation val="minMax"/>
          <c:max val="2500000000000"/>
        </c:scaling>
        <c:delete val="0"/>
        <c:axPos val="l"/>
        <c:numFmt formatCode="0.0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5064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774700</xdr:colOff>
      <xdr:row>15</xdr:row>
      <xdr:rowOff>82550</xdr:rowOff>
    </xdr:from>
    <xdr:to>
      <xdr:col>8</xdr:col>
      <xdr:colOff>50800</xdr:colOff>
      <xdr:row>35</xdr:row>
      <xdr:rowOff>63500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C6A6472-EAEE-AB4D-B5B2-9229F0620F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B626E-E314-5A4F-A3D0-7C7F0F0DB39E}">
  <dimension ref="A1:H14"/>
  <sheetViews>
    <sheetView tabSelected="1" workbookViewId="0">
      <selection activeCell="B27" sqref="B27"/>
    </sheetView>
  </sheetViews>
  <sheetFormatPr baseColWidth="10" defaultRowHeight="16" x14ac:dyDescent="0.2"/>
  <cols>
    <col min="1" max="1" width="13.6640625" style="1" customWidth="1"/>
    <col min="2" max="2" width="14.1640625" style="6" customWidth="1"/>
    <col min="3" max="3" width="13.33203125" style="6" customWidth="1"/>
    <col min="4" max="4" width="5.33203125" customWidth="1"/>
    <col min="5" max="5" width="11.1640625" style="4" bestFit="1" customWidth="1"/>
    <col min="6" max="6" width="14.33203125" style="4" customWidth="1"/>
    <col min="7" max="7" width="14.6640625" style="4" customWidth="1"/>
    <col min="8" max="8" width="10.83203125" style="10"/>
  </cols>
  <sheetData>
    <row r="1" spans="1:8" s="11" customFormat="1" ht="21" x14ac:dyDescent="0.25">
      <c r="A1" s="11" t="s">
        <v>15</v>
      </c>
      <c r="B1" s="12"/>
      <c r="C1" s="12"/>
      <c r="E1" s="13"/>
      <c r="F1" s="13"/>
      <c r="G1" s="13"/>
      <c r="H1" s="14"/>
    </row>
    <row r="3" spans="1:8" s="1" customFormat="1" x14ac:dyDescent="0.2">
      <c r="B3" s="5">
        <v>2013</v>
      </c>
      <c r="C3" s="5">
        <v>2019</v>
      </c>
      <c r="E3" s="2" t="s">
        <v>9</v>
      </c>
      <c r="F3" s="3" t="s">
        <v>11</v>
      </c>
      <c r="G3" s="3" t="s">
        <v>12</v>
      </c>
      <c r="H3" s="9"/>
    </row>
    <row r="4" spans="1:8" s="1" customFormat="1" x14ac:dyDescent="0.2">
      <c r="B4" s="5" t="s">
        <v>6</v>
      </c>
      <c r="C4" s="5" t="s">
        <v>8</v>
      </c>
      <c r="E4" s="3" t="s">
        <v>13</v>
      </c>
      <c r="F4" s="3" t="s">
        <v>13</v>
      </c>
      <c r="G4" s="3" t="s">
        <v>13</v>
      </c>
      <c r="H4" s="9"/>
    </row>
    <row r="5" spans="1:8" x14ac:dyDescent="0.2">
      <c r="A5" s="1" t="s">
        <v>0</v>
      </c>
      <c r="B5" s="6">
        <v>136.66999999999999</v>
      </c>
      <c r="C5" s="8">
        <v>67530172</v>
      </c>
      <c r="E5" s="4">
        <f>B5*C5</f>
        <v>9229348607.2399998</v>
      </c>
      <c r="F5" s="4">
        <f>C5*B7</f>
        <v>20320504056.52</v>
      </c>
      <c r="G5" s="4">
        <f>C5*100</f>
        <v>6753017200</v>
      </c>
    </row>
    <row r="6" spans="1:8" x14ac:dyDescent="0.2">
      <c r="A6" s="1" t="s">
        <v>1</v>
      </c>
      <c r="B6" s="6">
        <v>145.76</v>
      </c>
      <c r="C6" s="8">
        <v>5771876</v>
      </c>
      <c r="E6" s="4">
        <f t="shared" ref="E6:E14" si="0">B6*C6</f>
        <v>841308645.75999999</v>
      </c>
      <c r="F6" s="4">
        <f>C6*B7</f>
        <v>1736815207.1600001</v>
      </c>
      <c r="G6" s="4">
        <f t="shared" ref="G6:G14" si="1">C6*100</f>
        <v>577187600</v>
      </c>
    </row>
    <row r="7" spans="1:8" x14ac:dyDescent="0.2">
      <c r="A7" s="1" t="s">
        <v>2</v>
      </c>
      <c r="B7" s="6">
        <v>300.91000000000003</v>
      </c>
      <c r="C7" s="8">
        <v>329064917</v>
      </c>
      <c r="E7" s="4">
        <f t="shared" si="0"/>
        <v>99018924174.470001</v>
      </c>
      <c r="F7" s="4">
        <f>C7*B7</f>
        <v>99018924174.470001</v>
      </c>
      <c r="G7" s="4">
        <f t="shared" si="1"/>
        <v>32906491700</v>
      </c>
    </row>
    <row r="8" spans="1:8" x14ac:dyDescent="0.2">
      <c r="E8" s="4" t="s">
        <v>10</v>
      </c>
      <c r="G8" s="4" t="s">
        <v>10</v>
      </c>
    </row>
    <row r="9" spans="1:8" x14ac:dyDescent="0.2">
      <c r="A9" s="1" t="s">
        <v>3</v>
      </c>
      <c r="B9" s="6">
        <v>169.28</v>
      </c>
      <c r="C9" s="8">
        <v>65129728</v>
      </c>
      <c r="E9" s="4">
        <f t="shared" si="0"/>
        <v>11025160355.84</v>
      </c>
      <c r="F9" s="4">
        <f>C9*B7</f>
        <v>19598186452.480003</v>
      </c>
      <c r="G9" s="4">
        <f t="shared" si="1"/>
        <v>6512972800</v>
      </c>
    </row>
    <row r="10" spans="1:8" x14ac:dyDescent="0.2">
      <c r="A10" s="1" t="s">
        <v>4</v>
      </c>
      <c r="B10" s="6">
        <v>23.76</v>
      </c>
      <c r="C10" s="8">
        <v>1366417754</v>
      </c>
      <c r="E10" s="4">
        <f t="shared" si="0"/>
        <v>32466085835.040001</v>
      </c>
      <c r="F10" s="4">
        <f>C10*B7</f>
        <v>411168766356.14001</v>
      </c>
      <c r="G10" s="4">
        <f t="shared" si="1"/>
        <v>136641775400</v>
      </c>
    </row>
    <row r="11" spans="1:8" x14ac:dyDescent="0.2">
      <c r="A11" s="1" t="s">
        <v>5</v>
      </c>
      <c r="B11" s="6">
        <v>75.88</v>
      </c>
      <c r="C11" s="8">
        <v>1433783686</v>
      </c>
      <c r="E11" s="4">
        <f t="shared" si="0"/>
        <v>108795506093.67999</v>
      </c>
      <c r="F11" s="4">
        <f>C11*B7</f>
        <v>431439848954.26001</v>
      </c>
      <c r="G11" s="4">
        <f t="shared" si="1"/>
        <v>143378368600</v>
      </c>
    </row>
    <row r="12" spans="1:8" x14ac:dyDescent="0.2">
      <c r="E12" s="4" t="s">
        <v>10</v>
      </c>
      <c r="G12" s="4" t="s">
        <v>10</v>
      </c>
    </row>
    <row r="13" spans="1:8" x14ac:dyDescent="0.2">
      <c r="E13" s="4" t="s">
        <v>10</v>
      </c>
      <c r="G13" s="4" t="s">
        <v>10</v>
      </c>
      <c r="H13" s="9" t="s">
        <v>14</v>
      </c>
    </row>
    <row r="14" spans="1:8" x14ac:dyDescent="0.2">
      <c r="A14" s="1" t="s">
        <v>7</v>
      </c>
      <c r="B14" s="6">
        <v>76</v>
      </c>
      <c r="C14" s="7">
        <v>7700000000</v>
      </c>
      <c r="E14" s="4">
        <f t="shared" si="0"/>
        <v>585200000000</v>
      </c>
      <c r="F14" s="4">
        <f>C14*B7</f>
        <v>2317007000000</v>
      </c>
      <c r="G14" s="4">
        <f t="shared" si="1"/>
        <v>770000000000</v>
      </c>
      <c r="H14" s="10">
        <f>9000000000*B14</f>
        <v>684000000000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 Richmond-Hall</dc:creator>
  <cp:lastModifiedBy>Joan Richmond-Hall</cp:lastModifiedBy>
  <dcterms:created xsi:type="dcterms:W3CDTF">2019-09-11T12:03:18Z</dcterms:created>
  <dcterms:modified xsi:type="dcterms:W3CDTF">2019-09-11T13:51:19Z</dcterms:modified>
</cp:coreProperties>
</file>